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3225f8bf89b51034/桌面/"/>
    </mc:Choice>
  </mc:AlternateContent>
  <xr:revisionPtr revIDLastSave="94" documentId="11_AD4DA82427541F7ACA7EB8C4488D0DA86AE8DE12" xr6:coauthVersionLast="47" xr6:coauthVersionMax="47" xr10:uidLastSave="{EA915EED-768E-4CB0-8B85-69730503E1EF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  <c r="G1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3" i="1"/>
  <c r="G2" i="1"/>
  <c r="G18" i="1" l="1"/>
  <c r="H18" i="1"/>
</calcChain>
</file>

<file path=xl/sharedStrings.xml><?xml version="1.0" encoding="utf-8"?>
<sst xmlns="http://schemas.openxmlformats.org/spreadsheetml/2006/main" count="51" uniqueCount="39">
  <si>
    <t>物料名</t>
    <phoneticPr fontId="1" type="noConversion"/>
  </si>
  <si>
    <t>电解电容</t>
    <phoneticPr fontId="1" type="noConversion"/>
  </si>
  <si>
    <t>无极电容</t>
    <phoneticPr fontId="1" type="noConversion"/>
  </si>
  <si>
    <t>电阻</t>
    <phoneticPr fontId="1" type="noConversion"/>
  </si>
  <si>
    <t>510Ω</t>
    <phoneticPr fontId="1" type="noConversion"/>
  </si>
  <si>
    <t>2.2KΩ</t>
    <phoneticPr fontId="1" type="noConversion"/>
  </si>
  <si>
    <t>10KΩ</t>
    <phoneticPr fontId="1" type="noConversion"/>
  </si>
  <si>
    <t>100KΩ</t>
    <phoneticPr fontId="1" type="noConversion"/>
  </si>
  <si>
    <t>330Ω</t>
    <phoneticPr fontId="1" type="noConversion"/>
  </si>
  <si>
    <t>电位器</t>
    <phoneticPr fontId="1" type="noConversion"/>
  </si>
  <si>
    <t>10-50KΩ</t>
    <phoneticPr fontId="1" type="noConversion"/>
  </si>
  <si>
    <t>数量（单声道）</t>
    <phoneticPr fontId="1" type="noConversion"/>
  </si>
  <si>
    <t>数量（双声道）</t>
    <phoneticPr fontId="1" type="noConversion"/>
  </si>
  <si>
    <t>单位</t>
    <phoneticPr fontId="1" type="noConversion"/>
  </si>
  <si>
    <t>只</t>
    <phoneticPr fontId="1" type="noConversion"/>
  </si>
  <si>
    <t>个</t>
    <phoneticPr fontId="1" type="noConversion"/>
  </si>
  <si>
    <t>电子管</t>
    <phoneticPr fontId="1" type="noConversion"/>
  </si>
  <si>
    <t>6N6P</t>
    <phoneticPr fontId="1" type="noConversion"/>
  </si>
  <si>
    <t>型号参数</t>
    <phoneticPr fontId="1" type="noConversion"/>
  </si>
  <si>
    <t>电子管管座</t>
    <phoneticPr fontId="1" type="noConversion"/>
  </si>
  <si>
    <t>小九脚</t>
    <phoneticPr fontId="1" type="noConversion"/>
  </si>
  <si>
    <t>输出变压器</t>
    <phoneticPr fontId="1" type="noConversion"/>
  </si>
  <si>
    <t>升压模块</t>
    <phoneticPr fontId="1" type="noConversion"/>
  </si>
  <si>
    <t>降压模块</t>
    <phoneticPr fontId="1" type="noConversion"/>
  </si>
  <si>
    <t>12-32V in
45-390V out</t>
    <phoneticPr fontId="1" type="noConversion"/>
  </si>
  <si>
    <t>12-40V in
2-30V out</t>
    <phoneticPr fontId="1" type="noConversion"/>
  </si>
  <si>
    <t>单价</t>
    <phoneticPr fontId="1" type="noConversion"/>
  </si>
  <si>
    <t>220KΩ</t>
    <phoneticPr fontId="1" type="noConversion"/>
  </si>
  <si>
    <t xml:space="preserve">47μF 250v </t>
    <phoneticPr fontId="1" type="noConversion"/>
  </si>
  <si>
    <t>470μF 50V</t>
    <phoneticPr fontId="1" type="noConversion"/>
  </si>
  <si>
    <t>建议使用高频低阻电容</t>
    <phoneticPr fontId="1" type="noConversion"/>
  </si>
  <si>
    <t>0.1μF 400v</t>
    <phoneticPr fontId="1" type="noConversion"/>
  </si>
  <si>
    <t>5KΩ 3W 以上</t>
    <phoneticPr fontId="1" type="noConversion"/>
  </si>
  <si>
    <t>1W</t>
    <phoneticPr fontId="1" type="noConversion"/>
  </si>
  <si>
    <t>单声道使用1w，二声道使用2W-3W</t>
    <phoneticPr fontId="1" type="noConversion"/>
  </si>
  <si>
    <t>总价（单声道）</t>
    <phoneticPr fontId="1" type="noConversion"/>
  </si>
  <si>
    <t>总价（立体声）</t>
    <phoneticPr fontId="1" type="noConversion"/>
  </si>
  <si>
    <t>1/2W</t>
    <phoneticPr fontId="1" type="noConversion"/>
  </si>
  <si>
    <t>关键词：升压模块+电磁炮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</si>
</sst>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I17" sqref="I17"/>
    </sheetView>
  </sheetViews>
  <sheetFormatPr defaultRowHeight="14.25" x14ac:dyDescent="0.2"/>
  <cols>
    <col min="1" max="1" width="11" bestFit="1" customWidth="1"/>
    <col min="2" max="2" width="14.125" customWidth="1"/>
    <col min="3" max="3" width="13.5" customWidth="1"/>
    <col min="4" max="4" width="13.375" customWidth="1"/>
    <col min="7" max="8" width="15.125" bestFit="1" customWidth="1"/>
    <col min="9" max="9" width="33.25" bestFit="1" customWidth="1"/>
  </cols>
  <sheetData>
    <row r="1" spans="1:9" x14ac:dyDescent="0.2">
      <c r="A1" t="s">
        <v>0</v>
      </c>
      <c r="B1" t="s">
        <v>18</v>
      </c>
      <c r="C1" t="s">
        <v>11</v>
      </c>
      <c r="D1" t="s">
        <v>12</v>
      </c>
      <c r="E1" t="s">
        <v>13</v>
      </c>
      <c r="F1" t="s">
        <v>26</v>
      </c>
      <c r="G1" t="s">
        <v>35</v>
      </c>
      <c r="H1" t="s">
        <v>36</v>
      </c>
    </row>
    <row r="2" spans="1:9" x14ac:dyDescent="0.2">
      <c r="A2" t="s">
        <v>1</v>
      </c>
      <c r="B2" t="s">
        <v>28</v>
      </c>
      <c r="C2">
        <v>5</v>
      </c>
      <c r="D2">
        <v>6</v>
      </c>
      <c r="E2" t="s">
        <v>15</v>
      </c>
      <c r="F2">
        <v>0.3</v>
      </c>
      <c r="G2">
        <f>F2*C2</f>
        <v>1.5</v>
      </c>
      <c r="H2">
        <f>F2*D2</f>
        <v>1.7999999999999998</v>
      </c>
      <c r="I2" t="s">
        <v>30</v>
      </c>
    </row>
    <row r="3" spans="1:9" x14ac:dyDescent="0.2">
      <c r="B3" t="s">
        <v>29</v>
      </c>
      <c r="C3">
        <v>1</v>
      </c>
      <c r="D3">
        <v>2</v>
      </c>
      <c r="E3" t="s">
        <v>15</v>
      </c>
      <c r="F3">
        <v>0.5</v>
      </c>
      <c r="G3">
        <f>F3*C3</f>
        <v>0.5</v>
      </c>
      <c r="H3">
        <f t="shared" ref="H3:H17" si="0">F3*D3</f>
        <v>1</v>
      </c>
    </row>
    <row r="4" spans="1:9" x14ac:dyDescent="0.2">
      <c r="G4">
        <f t="shared" ref="G4:G17" si="1">F4*C4</f>
        <v>0</v>
      </c>
      <c r="H4">
        <f t="shared" si="0"/>
        <v>0</v>
      </c>
    </row>
    <row r="5" spans="1:9" x14ac:dyDescent="0.2">
      <c r="A5" t="s">
        <v>2</v>
      </c>
      <c r="B5" t="s">
        <v>31</v>
      </c>
      <c r="C5">
        <v>2</v>
      </c>
      <c r="D5">
        <v>3</v>
      </c>
      <c r="E5" t="s">
        <v>15</v>
      </c>
      <c r="F5">
        <v>0.1</v>
      </c>
      <c r="G5">
        <f t="shared" si="1"/>
        <v>0.2</v>
      </c>
      <c r="H5">
        <f t="shared" si="0"/>
        <v>0.30000000000000004</v>
      </c>
    </row>
    <row r="6" spans="1:9" x14ac:dyDescent="0.2">
      <c r="A6" t="s">
        <v>3</v>
      </c>
      <c r="B6" t="s">
        <v>27</v>
      </c>
      <c r="C6">
        <v>1</v>
      </c>
      <c r="D6">
        <v>2</v>
      </c>
      <c r="F6">
        <v>0.05</v>
      </c>
      <c r="G6">
        <f t="shared" si="1"/>
        <v>0.05</v>
      </c>
      <c r="H6">
        <f t="shared" si="0"/>
        <v>0.1</v>
      </c>
    </row>
    <row r="7" spans="1:9" x14ac:dyDescent="0.2">
      <c r="B7" t="s">
        <v>7</v>
      </c>
      <c r="C7">
        <v>1</v>
      </c>
      <c r="D7">
        <v>2</v>
      </c>
      <c r="E7" t="s">
        <v>15</v>
      </c>
      <c r="F7">
        <v>0.05</v>
      </c>
      <c r="G7">
        <f t="shared" si="1"/>
        <v>0.05</v>
      </c>
      <c r="H7">
        <f t="shared" si="0"/>
        <v>0.1</v>
      </c>
    </row>
    <row r="8" spans="1:9" x14ac:dyDescent="0.2">
      <c r="B8" t="s">
        <v>6</v>
      </c>
      <c r="C8">
        <v>2</v>
      </c>
      <c r="D8">
        <v>2</v>
      </c>
      <c r="E8" t="s">
        <v>15</v>
      </c>
      <c r="F8">
        <v>0.05</v>
      </c>
      <c r="G8">
        <f t="shared" si="1"/>
        <v>0.1</v>
      </c>
      <c r="H8">
        <f t="shared" si="0"/>
        <v>0.1</v>
      </c>
      <c r="I8" t="s">
        <v>33</v>
      </c>
    </row>
    <row r="9" spans="1:9" x14ac:dyDescent="0.2">
      <c r="B9" t="s">
        <v>5</v>
      </c>
      <c r="C9">
        <v>1</v>
      </c>
      <c r="D9">
        <v>1</v>
      </c>
      <c r="E9" t="s">
        <v>15</v>
      </c>
      <c r="F9">
        <v>0.05</v>
      </c>
      <c r="G9">
        <f t="shared" si="1"/>
        <v>0.05</v>
      </c>
      <c r="H9">
        <f t="shared" si="0"/>
        <v>0.05</v>
      </c>
      <c r="I9" t="s">
        <v>37</v>
      </c>
    </row>
    <row r="10" spans="1:9" x14ac:dyDescent="0.2">
      <c r="B10" t="s">
        <v>4</v>
      </c>
      <c r="C10">
        <v>1</v>
      </c>
      <c r="D10">
        <v>2</v>
      </c>
      <c r="E10" t="s">
        <v>15</v>
      </c>
      <c r="F10">
        <v>0.05</v>
      </c>
      <c r="G10">
        <f t="shared" si="1"/>
        <v>0.05</v>
      </c>
      <c r="H10">
        <f t="shared" si="0"/>
        <v>0.1</v>
      </c>
    </row>
    <row r="11" spans="1:9" x14ac:dyDescent="0.2">
      <c r="B11" t="s">
        <v>8</v>
      </c>
      <c r="C11">
        <v>4</v>
      </c>
      <c r="D11">
        <v>5</v>
      </c>
      <c r="E11" t="s">
        <v>15</v>
      </c>
      <c r="F11">
        <v>0.05</v>
      </c>
      <c r="G11">
        <f t="shared" si="1"/>
        <v>0.2</v>
      </c>
      <c r="H11">
        <f t="shared" si="0"/>
        <v>0.25</v>
      </c>
      <c r="I11" t="s">
        <v>34</v>
      </c>
    </row>
    <row r="12" spans="1:9" x14ac:dyDescent="0.2">
      <c r="A12" t="s">
        <v>9</v>
      </c>
      <c r="B12" t="s">
        <v>10</v>
      </c>
      <c r="C12">
        <v>1</v>
      </c>
      <c r="D12">
        <v>1</v>
      </c>
      <c r="E12" t="s">
        <v>15</v>
      </c>
      <c r="F12">
        <v>1</v>
      </c>
      <c r="G12">
        <f t="shared" si="1"/>
        <v>1</v>
      </c>
      <c r="H12">
        <f t="shared" si="0"/>
        <v>1</v>
      </c>
    </row>
    <row r="13" spans="1:9" x14ac:dyDescent="0.2">
      <c r="A13" t="s">
        <v>16</v>
      </c>
      <c r="B13" t="s">
        <v>17</v>
      </c>
      <c r="C13">
        <v>1</v>
      </c>
      <c r="D13">
        <v>2</v>
      </c>
      <c r="E13" t="s">
        <v>14</v>
      </c>
      <c r="F13">
        <v>20</v>
      </c>
      <c r="G13">
        <f t="shared" si="1"/>
        <v>20</v>
      </c>
      <c r="H13">
        <f t="shared" si="0"/>
        <v>40</v>
      </c>
    </row>
    <row r="14" spans="1:9" x14ac:dyDescent="0.2">
      <c r="A14" t="s">
        <v>19</v>
      </c>
      <c r="B14" t="s">
        <v>20</v>
      </c>
      <c r="C14">
        <v>1</v>
      </c>
      <c r="D14">
        <v>2</v>
      </c>
      <c r="E14" t="s">
        <v>15</v>
      </c>
      <c r="F14">
        <v>2.5</v>
      </c>
      <c r="G14">
        <f t="shared" si="1"/>
        <v>2.5</v>
      </c>
      <c r="H14">
        <f t="shared" si="0"/>
        <v>5</v>
      </c>
    </row>
    <row r="15" spans="1:9" x14ac:dyDescent="0.2">
      <c r="A15" t="s">
        <v>21</v>
      </c>
      <c r="B15" t="s">
        <v>32</v>
      </c>
      <c r="C15">
        <v>1</v>
      </c>
      <c r="D15">
        <v>2</v>
      </c>
      <c r="E15" t="s">
        <v>14</v>
      </c>
      <c r="F15">
        <v>20</v>
      </c>
      <c r="G15">
        <f t="shared" si="1"/>
        <v>20</v>
      </c>
      <c r="H15">
        <f t="shared" si="0"/>
        <v>40</v>
      </c>
    </row>
    <row r="16" spans="1:9" ht="28.5" x14ac:dyDescent="0.2">
      <c r="A16" t="s">
        <v>22</v>
      </c>
      <c r="B16" s="1" t="s">
        <v>24</v>
      </c>
      <c r="C16">
        <v>1</v>
      </c>
      <c r="D16">
        <v>1</v>
      </c>
      <c r="E16" t="s">
        <v>15</v>
      </c>
      <c r="F16">
        <v>10</v>
      </c>
      <c r="G16">
        <f t="shared" si="1"/>
        <v>10</v>
      </c>
      <c r="H16">
        <f t="shared" si="0"/>
        <v>10</v>
      </c>
      <c r="I16" t="s">
        <v>38</v>
      </c>
    </row>
    <row r="17" spans="1:8" ht="28.5" x14ac:dyDescent="0.2">
      <c r="A17" t="s">
        <v>23</v>
      </c>
      <c r="B17" s="1" t="s">
        <v>25</v>
      </c>
      <c r="C17">
        <v>1</v>
      </c>
      <c r="D17">
        <v>1</v>
      </c>
      <c r="E17" t="s">
        <v>15</v>
      </c>
      <c r="F17">
        <v>3</v>
      </c>
      <c r="G17">
        <f t="shared" si="1"/>
        <v>3</v>
      </c>
      <c r="H17">
        <f t="shared" si="0"/>
        <v>3</v>
      </c>
    </row>
    <row r="18" spans="1:8" x14ac:dyDescent="0.2">
      <c r="G18">
        <f>SUM(G2:G17)</f>
        <v>59.2</v>
      </c>
      <c r="H18">
        <f>SUM(H2:H17)</f>
        <v>102.8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chirs Lin</dc:creator>
  <cp:lastModifiedBy>Lin chirs</cp:lastModifiedBy>
  <dcterms:created xsi:type="dcterms:W3CDTF">2015-06-05T18:19:34Z</dcterms:created>
  <dcterms:modified xsi:type="dcterms:W3CDTF">2023-04-29T00:28:17Z</dcterms:modified>
</cp:coreProperties>
</file>