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k007\Desktop\"/>
    </mc:Choice>
  </mc:AlternateContent>
  <bookViews>
    <workbookView xWindow="1776" yWindow="0" windowWidth="22152" windowHeight="9972"/>
  </bookViews>
  <sheets>
    <sheet name="ChartUserGrowth" sheetId="2" r:id="rId1"/>
    <sheet name="ChartInstituteGrowth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3" i="1"/>
  <c r="K4" i="1"/>
  <c r="K5" i="1"/>
  <c r="K6" i="1"/>
  <c r="K7" i="1"/>
  <c r="K8" i="1"/>
  <c r="K9" i="1"/>
  <c r="J4" i="1"/>
  <c r="J5" i="1"/>
  <c r="J6" i="1"/>
  <c r="J7" i="1"/>
  <c r="J8" i="1"/>
  <c r="J3" i="1"/>
  <c r="J12" i="1" l="1"/>
  <c r="J11" i="1"/>
  <c r="J10" i="1"/>
  <c r="J9" i="1"/>
</calcChain>
</file>

<file path=xl/sharedStrings.xml><?xml version="1.0" encoding="utf-8"?>
<sst xmlns="http://schemas.openxmlformats.org/spreadsheetml/2006/main" count="36" uniqueCount="32">
  <si>
    <t>Time</t>
  </si>
  <si>
    <t>CSIRO</t>
  </si>
  <si>
    <t>BoM/ANSTO/Ozflux</t>
  </si>
  <si>
    <t>Aust. Univ.</t>
  </si>
  <si>
    <t>Overseas</t>
  </si>
  <si>
    <t>Total</t>
  </si>
  <si>
    <t>staff</t>
  </si>
  <si>
    <t>student</t>
  </si>
  <si>
    <t>graduated/left</t>
  </si>
  <si>
    <t>13 countries other than Australia</t>
  </si>
  <si>
    <t>External total</t>
  </si>
  <si>
    <t>CABLE 1.0 registration started from July 2007</t>
  </si>
  <si>
    <t>Other institutions</t>
  </si>
  <si>
    <t>Aust</t>
  </si>
  <si>
    <t>Argentina</t>
  </si>
  <si>
    <t>China</t>
  </si>
  <si>
    <t>Finland</t>
  </si>
  <si>
    <t>France</t>
  </si>
  <si>
    <t>Germany</t>
  </si>
  <si>
    <t>India</t>
  </si>
  <si>
    <t>Saudi Arabia</t>
  </si>
  <si>
    <t>South Africa</t>
  </si>
  <si>
    <t>Switzerland</t>
  </si>
  <si>
    <t>Taiwan</t>
  </si>
  <si>
    <t>The Netherlands</t>
  </si>
  <si>
    <t>UK</t>
  </si>
  <si>
    <t>USA</t>
  </si>
  <si>
    <t>Other countries which failed to re-register</t>
  </si>
  <si>
    <t>Brazil</t>
  </si>
  <si>
    <t>Indonesia</t>
  </si>
  <si>
    <t>Israel</t>
  </si>
  <si>
    <t>CABLE 2.0 registration renewal from April 2013, CSIRO employees not required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</si>
</sst>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7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of external CABLE users - Note re-registration</a:t>
            </a:r>
            <a:r>
              <a:rPr lang="en-AU" baseline="0"/>
              <a:t> in early 2013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Aus non-Uni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Aus Uni staff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13</c:v>
                </c:pt>
                <c:pt idx="7">
                  <c:v>17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</c:ser>
        <c:ser>
          <c:idx val="2"/>
          <c:order val="2"/>
          <c:tx>
            <c:v>Aus Uni Students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</c:v>
                </c:pt>
              </c:numCache>
            </c:numRef>
          </c:val>
        </c:ser>
        <c:ser>
          <c:idx val="4"/>
          <c:order val="4"/>
          <c:tx>
            <c:v>Overseas researchers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23</c:v>
                </c:pt>
                <c:pt idx="6">
                  <c:v>8</c:v>
                </c:pt>
                <c:pt idx="7">
                  <c:v>18</c:v>
                </c:pt>
                <c:pt idx="8">
                  <c:v>24</c:v>
                </c:pt>
                <c:pt idx="9">
                  <c:v>33</c:v>
                </c:pt>
              </c:numCache>
            </c:numRef>
          </c:val>
        </c:ser>
        <c:ser>
          <c:idx val="5"/>
          <c:order val="5"/>
          <c:tx>
            <c:v>Overseas Students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6744"/>
        <c:axId val="342437136"/>
      </c:areaChart>
      <c:dateAx>
        <c:axId val="342436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7136"/>
        <c:crosses val="autoZero"/>
        <c:auto val="1"/>
        <c:lblOffset val="100"/>
        <c:baseTimeUnit val="months"/>
        <c:majorUnit val="6"/>
        <c:majorTimeUnit val="months"/>
      </c:dateAx>
      <c:valAx>
        <c:axId val="3424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of collaboration with external institutions </a:t>
            </a:r>
            <a:r>
              <a:rPr lang="en-AU" sz="1400" b="0" i="0" u="none" strike="noStrike" baseline="0">
                <a:effectLst/>
              </a:rPr>
              <a:t>- Note re-registration in early 2013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Aust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Overseas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Sheet1!$A$3:$A$12</c:f>
              <c:numCache>
                <c:formatCode>mmm\-yy</c:formatCode>
                <c:ptCount val="10"/>
                <c:pt idx="0">
                  <c:v>39629</c:v>
                </c:pt>
                <c:pt idx="1">
                  <c:v>39994</c:v>
                </c:pt>
                <c:pt idx="2">
                  <c:v>40359</c:v>
                </c:pt>
                <c:pt idx="3">
                  <c:v>40724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41820</c:v>
                </c:pt>
                <c:pt idx="8">
                  <c:v>42185</c:v>
                </c:pt>
                <c:pt idx="9">
                  <c:v>42551</c:v>
                </c:pt>
              </c:numCache>
            </c:num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9</c:v>
                </c:pt>
                <c:pt idx="7">
                  <c:v>19</c:v>
                </c:pt>
                <c:pt idx="8">
                  <c:v>23</c:v>
                </c:pt>
                <c:pt idx="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71608"/>
        <c:axId val="348072000"/>
      </c:areaChart>
      <c:dateAx>
        <c:axId val="348071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72000"/>
        <c:crosses val="autoZero"/>
        <c:auto val="1"/>
        <c:lblOffset val="100"/>
        <c:baseTimeUnit val="months"/>
        <c:majorUnit val="6"/>
        <c:majorTimeUnit val="months"/>
      </c:dateAx>
      <c:valAx>
        <c:axId val="3480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7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6080" cy="60553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6080" cy="60553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16" sqref="A16"/>
    </sheetView>
  </sheetViews>
  <sheetFormatPr defaultRowHeight="14.4" x14ac:dyDescent="0.3"/>
  <cols>
    <col min="3" max="3" width="9.21875" customWidth="1"/>
    <col min="6" max="6" width="12.88671875" customWidth="1"/>
    <col min="9" max="9" width="12.88671875" customWidth="1"/>
  </cols>
  <sheetData>
    <row r="1" spans="1:14" x14ac:dyDescent="0.3">
      <c r="B1" t="s">
        <v>1</v>
      </c>
      <c r="C1" t="s">
        <v>2</v>
      </c>
      <c r="D1" s="2" t="s">
        <v>3</v>
      </c>
      <c r="E1" s="2"/>
      <c r="F1" s="2"/>
      <c r="G1" s="2" t="s">
        <v>4</v>
      </c>
      <c r="H1" s="2"/>
      <c r="I1" s="2"/>
      <c r="J1" t="s">
        <v>5</v>
      </c>
      <c r="K1" t="s">
        <v>10</v>
      </c>
      <c r="M1" t="s">
        <v>12</v>
      </c>
    </row>
    <row r="2" spans="1:14" x14ac:dyDescent="0.3">
      <c r="A2" t="s">
        <v>0</v>
      </c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  <c r="M2" t="s">
        <v>13</v>
      </c>
      <c r="N2" t="s">
        <v>4</v>
      </c>
    </row>
    <row r="3" spans="1:14" x14ac:dyDescent="0.3">
      <c r="A3" s="1">
        <v>39629</v>
      </c>
      <c r="B3">
        <v>29</v>
      </c>
      <c r="C3">
        <v>4</v>
      </c>
      <c r="D3">
        <v>20</v>
      </c>
      <c r="E3">
        <v>2</v>
      </c>
      <c r="F3">
        <v>0</v>
      </c>
      <c r="G3">
        <v>2</v>
      </c>
      <c r="H3">
        <v>2</v>
      </c>
      <c r="I3">
        <v>0</v>
      </c>
      <c r="J3">
        <f>SUM(B3:I3)</f>
        <v>59</v>
      </c>
      <c r="K3">
        <f t="shared" ref="K3:K8" si="0">SUM(C3:I3)</f>
        <v>30</v>
      </c>
      <c r="M3">
        <v>7</v>
      </c>
      <c r="N3">
        <v>3</v>
      </c>
    </row>
    <row r="4" spans="1:14" x14ac:dyDescent="0.3">
      <c r="A4" s="1">
        <v>39994</v>
      </c>
      <c r="B4">
        <v>30</v>
      </c>
      <c r="C4">
        <v>5</v>
      </c>
      <c r="D4">
        <v>24</v>
      </c>
      <c r="E4">
        <v>4</v>
      </c>
      <c r="F4">
        <v>0</v>
      </c>
      <c r="G4">
        <v>6</v>
      </c>
      <c r="H4">
        <v>3</v>
      </c>
      <c r="I4">
        <v>0</v>
      </c>
      <c r="J4">
        <f t="shared" ref="J4:J8" si="1">SUM(B4:I4)</f>
        <v>72</v>
      </c>
      <c r="K4">
        <f t="shared" si="0"/>
        <v>42</v>
      </c>
      <c r="M4">
        <v>11</v>
      </c>
      <c r="N4">
        <v>8</v>
      </c>
    </row>
    <row r="5" spans="1:14" x14ac:dyDescent="0.3">
      <c r="A5" s="1">
        <v>40359</v>
      </c>
      <c r="B5">
        <v>32</v>
      </c>
      <c r="C5">
        <v>5</v>
      </c>
      <c r="D5">
        <v>26</v>
      </c>
      <c r="E5">
        <v>7</v>
      </c>
      <c r="F5">
        <v>0</v>
      </c>
      <c r="G5">
        <v>10</v>
      </c>
      <c r="H5">
        <v>3</v>
      </c>
      <c r="I5">
        <v>0</v>
      </c>
      <c r="J5">
        <f t="shared" si="1"/>
        <v>83</v>
      </c>
      <c r="K5">
        <f t="shared" si="0"/>
        <v>51</v>
      </c>
      <c r="M5">
        <v>12</v>
      </c>
      <c r="N5">
        <v>12</v>
      </c>
    </row>
    <row r="6" spans="1:14" x14ac:dyDescent="0.3">
      <c r="A6" s="1">
        <v>40724</v>
      </c>
      <c r="B6">
        <v>33</v>
      </c>
      <c r="C6">
        <v>5</v>
      </c>
      <c r="D6">
        <v>29</v>
      </c>
      <c r="E6">
        <v>10</v>
      </c>
      <c r="F6">
        <v>0</v>
      </c>
      <c r="G6">
        <v>12</v>
      </c>
      <c r="H6">
        <v>6</v>
      </c>
      <c r="I6">
        <v>0</v>
      </c>
      <c r="J6">
        <f t="shared" si="1"/>
        <v>95</v>
      </c>
      <c r="K6">
        <f t="shared" si="0"/>
        <v>62</v>
      </c>
      <c r="M6">
        <v>15</v>
      </c>
      <c r="N6">
        <v>15</v>
      </c>
    </row>
    <row r="7" spans="1:14" x14ac:dyDescent="0.3">
      <c r="A7" s="1">
        <v>41090</v>
      </c>
      <c r="B7">
        <v>34</v>
      </c>
      <c r="C7">
        <v>5</v>
      </c>
      <c r="D7">
        <v>34</v>
      </c>
      <c r="E7">
        <v>12</v>
      </c>
      <c r="F7">
        <v>0</v>
      </c>
      <c r="G7">
        <v>18</v>
      </c>
      <c r="H7">
        <v>8</v>
      </c>
      <c r="I7">
        <v>0</v>
      </c>
      <c r="J7">
        <f t="shared" si="1"/>
        <v>111</v>
      </c>
      <c r="K7">
        <f t="shared" si="0"/>
        <v>77</v>
      </c>
      <c r="M7">
        <v>17</v>
      </c>
      <c r="N7">
        <v>20</v>
      </c>
    </row>
    <row r="8" spans="1:14" ht="15" thickBot="1" x14ac:dyDescent="0.35">
      <c r="A8" s="1">
        <v>41274</v>
      </c>
      <c r="B8">
        <v>34</v>
      </c>
      <c r="C8">
        <v>6</v>
      </c>
      <c r="D8">
        <v>35</v>
      </c>
      <c r="E8">
        <v>14</v>
      </c>
      <c r="F8">
        <v>0</v>
      </c>
      <c r="G8">
        <v>23</v>
      </c>
      <c r="H8">
        <v>10</v>
      </c>
      <c r="I8">
        <v>0</v>
      </c>
      <c r="J8">
        <f t="shared" si="1"/>
        <v>122</v>
      </c>
      <c r="K8">
        <f t="shared" si="0"/>
        <v>88</v>
      </c>
      <c r="M8">
        <v>19</v>
      </c>
      <c r="N8">
        <v>23</v>
      </c>
    </row>
    <row r="9" spans="1:14" ht="15" thickTop="1" x14ac:dyDescent="0.3">
      <c r="A9" s="3">
        <v>41455</v>
      </c>
      <c r="B9" s="4">
        <v>13</v>
      </c>
      <c r="C9" s="4">
        <v>0</v>
      </c>
      <c r="D9" s="4">
        <v>13</v>
      </c>
      <c r="E9" s="4">
        <v>5</v>
      </c>
      <c r="F9" s="4">
        <v>0</v>
      </c>
      <c r="G9" s="4">
        <v>8</v>
      </c>
      <c r="H9" s="4">
        <v>2</v>
      </c>
      <c r="I9" s="4">
        <v>0</v>
      </c>
      <c r="J9" s="4">
        <f>SUM(B9:I9)</f>
        <v>41</v>
      </c>
      <c r="K9" s="4">
        <f>SUM(C9:I9)</f>
        <v>28</v>
      </c>
      <c r="M9">
        <v>10</v>
      </c>
      <c r="N9">
        <v>9</v>
      </c>
    </row>
    <row r="10" spans="1:14" x14ac:dyDescent="0.3">
      <c r="A10" s="1">
        <v>41820</v>
      </c>
      <c r="B10">
        <v>13</v>
      </c>
      <c r="C10">
        <v>0</v>
      </c>
      <c r="D10">
        <v>17</v>
      </c>
      <c r="E10">
        <v>9</v>
      </c>
      <c r="F10">
        <v>0</v>
      </c>
      <c r="G10">
        <v>18</v>
      </c>
      <c r="H10">
        <v>4</v>
      </c>
      <c r="I10">
        <v>0</v>
      </c>
      <c r="J10">
        <f t="shared" ref="J10:J12" si="2">SUM(B10:I10)</f>
        <v>61</v>
      </c>
      <c r="K10">
        <f>SUM(C10:I10)</f>
        <v>48</v>
      </c>
      <c r="M10">
        <v>13</v>
      </c>
      <c r="N10">
        <v>19</v>
      </c>
    </row>
    <row r="11" spans="1:14" x14ac:dyDescent="0.3">
      <c r="A11" s="1">
        <v>42185</v>
      </c>
      <c r="B11">
        <v>14</v>
      </c>
      <c r="C11">
        <v>4</v>
      </c>
      <c r="D11">
        <v>25</v>
      </c>
      <c r="E11">
        <v>15</v>
      </c>
      <c r="F11">
        <v>0</v>
      </c>
      <c r="G11">
        <v>24</v>
      </c>
      <c r="H11">
        <v>7</v>
      </c>
      <c r="I11">
        <v>0</v>
      </c>
      <c r="J11">
        <f t="shared" si="2"/>
        <v>89</v>
      </c>
      <c r="K11">
        <f>SUM(C11:I11)</f>
        <v>75</v>
      </c>
      <c r="M11">
        <v>20</v>
      </c>
      <c r="N11">
        <v>23</v>
      </c>
    </row>
    <row r="12" spans="1:14" x14ac:dyDescent="0.3">
      <c r="A12" s="1">
        <v>42551</v>
      </c>
      <c r="B12">
        <v>14</v>
      </c>
      <c r="C12">
        <v>6</v>
      </c>
      <c r="D12">
        <v>26</v>
      </c>
      <c r="E12">
        <v>18</v>
      </c>
      <c r="F12">
        <v>-6</v>
      </c>
      <c r="G12">
        <v>33</v>
      </c>
      <c r="H12">
        <v>10</v>
      </c>
      <c r="I12">
        <v>-3</v>
      </c>
      <c r="J12">
        <f t="shared" si="2"/>
        <v>98</v>
      </c>
      <c r="K12">
        <f>SUM(C12:I12)</f>
        <v>84</v>
      </c>
      <c r="M12">
        <v>21</v>
      </c>
      <c r="N12">
        <v>33</v>
      </c>
    </row>
    <row r="13" spans="1:14" x14ac:dyDescent="0.3">
      <c r="A13" s="1"/>
    </row>
    <row r="14" spans="1:14" x14ac:dyDescent="0.3">
      <c r="A14" t="s">
        <v>11</v>
      </c>
    </row>
    <row r="15" spans="1:14" x14ac:dyDescent="0.3">
      <c r="A15" t="s">
        <v>31</v>
      </c>
    </row>
    <row r="17" spans="1:5" x14ac:dyDescent="0.3">
      <c r="A17" t="s">
        <v>9</v>
      </c>
      <c r="E17" t="s">
        <v>27</v>
      </c>
    </row>
    <row r="18" spans="1:5" x14ac:dyDescent="0.3">
      <c r="A18" t="s">
        <v>14</v>
      </c>
      <c r="E18" t="s">
        <v>28</v>
      </c>
    </row>
    <row r="19" spans="1:5" x14ac:dyDescent="0.3">
      <c r="A19" t="s">
        <v>15</v>
      </c>
      <c r="E19" t="s">
        <v>29</v>
      </c>
    </row>
    <row r="20" spans="1:5" x14ac:dyDescent="0.3">
      <c r="A20" t="s">
        <v>16</v>
      </c>
      <c r="E20" t="s">
        <v>30</v>
      </c>
    </row>
    <row r="21" spans="1:5" x14ac:dyDescent="0.3">
      <c r="A21" t="s">
        <v>17</v>
      </c>
    </row>
    <row r="22" spans="1:5" x14ac:dyDescent="0.3">
      <c r="A22" t="s">
        <v>18</v>
      </c>
    </row>
    <row r="23" spans="1:5" x14ac:dyDescent="0.3">
      <c r="A23" t="s">
        <v>19</v>
      </c>
    </row>
    <row r="24" spans="1:5" x14ac:dyDescent="0.3">
      <c r="A24" t="s">
        <v>20</v>
      </c>
    </row>
    <row r="25" spans="1:5" x14ac:dyDescent="0.3">
      <c r="A25" t="s">
        <v>21</v>
      </c>
    </row>
    <row r="26" spans="1:5" x14ac:dyDescent="0.3">
      <c r="A26" t="s">
        <v>22</v>
      </c>
    </row>
    <row r="27" spans="1:5" x14ac:dyDescent="0.3">
      <c r="A27" t="s">
        <v>23</v>
      </c>
    </row>
    <row r="28" spans="1:5" x14ac:dyDescent="0.3">
      <c r="A28" t="s">
        <v>24</v>
      </c>
    </row>
    <row r="29" spans="1:5" x14ac:dyDescent="0.3">
      <c r="A29" t="s">
        <v>25</v>
      </c>
    </row>
    <row r="30" spans="1:5" x14ac:dyDescent="0.3">
      <c r="A30" t="s">
        <v>26</v>
      </c>
    </row>
  </sheetData>
  <mergeCells count="2">
    <mergeCell ref="D1:F1"/>
    <mergeCell ref="G1:I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ChartUserGrowth</vt:lpstr>
      <vt:lpstr>ChartInstituteGrowth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Pak, Bernard (O&amp;A, Aspendale)</dc:creator>
  <cp:lastModifiedBy>Pak, Bernard (O&amp;A, Aspendale)</cp:lastModifiedBy>
  <dcterms:created xsi:type="dcterms:W3CDTF">2016-08-15T05:35:35Z</dcterms:created>
  <dcterms:modified xsi:type="dcterms:W3CDTF">2016-08-16T04:49:40Z</dcterms:modified>
</cp:coreProperties>
</file>