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51200" windowHeight="268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4" l="1"/>
  <c r="H5" i="4"/>
  <c r="I4" i="4"/>
  <c r="I5" i="4"/>
  <c r="I6" i="4"/>
  <c r="I7" i="4"/>
  <c r="I8" i="4"/>
  <c r="I9" i="4"/>
  <c r="I10" i="4"/>
  <c r="I3" i="4"/>
  <c r="H4" i="4"/>
  <c r="H6" i="4"/>
  <c r="H7" i="4"/>
  <c r="H8" i="4"/>
  <c r="H9" i="4"/>
  <c r="H10" i="4"/>
  <c r="H11" i="4"/>
  <c r="H3" i="4"/>
</calcChain>
</file>

<file path=xl/sharedStrings.xml><?xml version="1.0" encoding="utf-8"?>
<sst xmlns="http://schemas.openxmlformats.org/spreadsheetml/2006/main" count="304" uniqueCount="215">
  <si>
    <t>Cancer Type</t>
  </si>
  <si>
    <t>Consistency Score</t>
  </si>
  <si>
    <t xml:space="preserve"># </t>
  </si>
  <si>
    <t>Alternatives</t>
  </si>
  <si>
    <t>AUTONOMIC GANGLIA</t>
  </si>
  <si>
    <t>OVARY</t>
  </si>
  <si>
    <t>BILIARY TRACT</t>
  </si>
  <si>
    <t>PANCREAS</t>
  </si>
  <si>
    <t>BONE</t>
  </si>
  <si>
    <t>PLEURA</t>
  </si>
  <si>
    <t>BREAST</t>
  </si>
  <si>
    <t>PROSTATE</t>
  </si>
  <si>
    <t>CENTRAL NERVOUS SYSTEM</t>
  </si>
  <si>
    <t>SALIVARY GLAND</t>
  </si>
  <si>
    <t>ENDOMETRIUM</t>
  </si>
  <si>
    <t>SKIN</t>
  </si>
  <si>
    <t>HAEMATOPOIETIC AND LYMPHOID TISSUE</t>
  </si>
  <si>
    <t>SMALL INTESTINE</t>
  </si>
  <si>
    <t>KIDNEY</t>
  </si>
  <si>
    <t>SOFT TISSUE</t>
  </si>
  <si>
    <t>LARGE INTESTINE</t>
  </si>
  <si>
    <t>STOMACH</t>
  </si>
  <si>
    <t>LIVER</t>
  </si>
  <si>
    <t>THYROID</t>
  </si>
  <si>
    <t>LUNG</t>
  </si>
  <si>
    <t>UPPER AERODIGESTIVE TRACT</t>
  </si>
  <si>
    <t>OESOPHAGUS</t>
  </si>
  <si>
    <t>URINARY TRACT</t>
  </si>
  <si>
    <t># Alts</t>
  </si>
  <si>
    <t>CS</t>
  </si>
  <si>
    <t>Apoptosis</t>
  </si>
  <si>
    <t>Cell Cycle</t>
  </si>
  <si>
    <t>Proliferation</t>
  </si>
  <si>
    <t>Cell survival(CS)/AKT</t>
  </si>
  <si>
    <t>CS/wnt</t>
  </si>
  <si>
    <t>CS/Hedgehog</t>
  </si>
  <si>
    <t>GAPDH</t>
  </si>
  <si>
    <t>C1QBP</t>
  </si>
  <si>
    <t>KPNA2</t>
  </si>
  <si>
    <t>PCNA</t>
  </si>
  <si>
    <t>CK2*</t>
  </si>
  <si>
    <t>ATP6V0C_D*</t>
  </si>
  <si>
    <t>UBC9*</t>
  </si>
  <si>
    <t>RACK1*</t>
  </si>
  <si>
    <t>PPP1C*</t>
  </si>
  <si>
    <t>APE*</t>
  </si>
  <si>
    <t>14-3-3*</t>
  </si>
  <si>
    <t>E2*</t>
  </si>
  <si>
    <t>ALDOA</t>
  </si>
  <si>
    <t>PRDX1</t>
  </si>
  <si>
    <t>COX4I1</t>
  </si>
  <si>
    <t>RPS6</t>
  </si>
  <si>
    <t>YWHAB</t>
  </si>
  <si>
    <t>E1*</t>
  </si>
  <si>
    <t>TPI1</t>
  </si>
  <si>
    <t>COX5A</t>
  </si>
  <si>
    <t>ATP5J</t>
  </si>
  <si>
    <t>RBX1</t>
  </si>
  <si>
    <t>EIF4G*</t>
  </si>
  <si>
    <t>KPNB1</t>
  </si>
  <si>
    <t>HSP90AA1</t>
  </si>
  <si>
    <t>ATP5C1</t>
  </si>
  <si>
    <t>ACTG1</t>
  </si>
  <si>
    <t>NEDD8</t>
  </si>
  <si>
    <t>PABP1*</t>
  </si>
  <si>
    <t>Tubulin-_alpha_*</t>
  </si>
  <si>
    <t>CRM1*</t>
  </si>
  <si>
    <t>TMBIM6</t>
  </si>
  <si>
    <t>VDAC3</t>
  </si>
  <si>
    <t>CyclinB2*</t>
  </si>
  <si>
    <t>MIF</t>
  </si>
  <si>
    <t>TXN</t>
  </si>
  <si>
    <t>RPL8</t>
  </si>
  <si>
    <t>HIF1A</t>
  </si>
  <si>
    <t>SLC25A6</t>
  </si>
  <si>
    <t>RRM2</t>
  </si>
  <si>
    <t>HSP90*</t>
  </si>
  <si>
    <t>RAC1</t>
  </si>
  <si>
    <t>SOD1</t>
  </si>
  <si>
    <t>SLC25A5</t>
  </si>
  <si>
    <t>HP1gamma*</t>
  </si>
  <si>
    <t>HSP90AB1</t>
  </si>
  <si>
    <t>YWHAZ</t>
  </si>
  <si>
    <t>SSR4</t>
  </si>
  <si>
    <t>PRDX3</t>
  </si>
  <si>
    <t>UBB</t>
  </si>
  <si>
    <t>Calpain*</t>
  </si>
  <si>
    <t>ATP5B</t>
  </si>
  <si>
    <t>YWHAG</t>
  </si>
  <si>
    <t>CyclinB*</t>
  </si>
  <si>
    <t>HSC70*</t>
  </si>
  <si>
    <t>COX7A2</t>
  </si>
  <si>
    <t>Actin cytoskeletal*</t>
  </si>
  <si>
    <t>ATP5A1</t>
  </si>
  <si>
    <t>NPM*</t>
  </si>
  <si>
    <t xml:space="preserve">HIF1A  </t>
  </si>
  <si>
    <t xml:space="preserve">2-Methoxyestradiol </t>
  </si>
  <si>
    <t>Retaspimycin Hydrochloride</t>
  </si>
  <si>
    <t>Drug</t>
  </si>
  <si>
    <t>Target</t>
  </si>
  <si>
    <t>Piceatannol</t>
  </si>
  <si>
    <t>CLADRIBINE</t>
  </si>
  <si>
    <t>PUROMYCIN</t>
  </si>
  <si>
    <t>FGF4</t>
  </si>
  <si>
    <t>FGF3</t>
  </si>
  <si>
    <t>pentosan polysulfate</t>
  </si>
  <si>
    <t>AUTONOMIC_GANGLIA</t>
  </si>
  <si>
    <t>HAEMATOPOIETIC_AND_LYMPHOID_TISSUE</t>
  </si>
  <si>
    <t>SALIVARY_GLAND</t>
  </si>
  <si>
    <t>SMALL_INTESTINE</t>
  </si>
  <si>
    <t>DIABLO</t>
  </si>
  <si>
    <t>CDCA7</t>
  </si>
  <si>
    <t>AURKA</t>
  </si>
  <si>
    <t>4E-BP*</t>
  </si>
  <si>
    <t>IMPORTIN*</t>
  </si>
  <si>
    <t xml:space="preserve">    FUS</t>
  </si>
  <si>
    <t xml:space="preserve">    MCM2</t>
  </si>
  <si>
    <t xml:space="preserve">    GJA3_8_GJB1_GJB2*</t>
  </si>
  <si>
    <t xml:space="preserve">    CTSB</t>
  </si>
  <si>
    <t xml:space="preserve">    ISYNA1</t>
  </si>
  <si>
    <t xml:space="preserve">    MAD2*</t>
  </si>
  <si>
    <t xml:space="preserve">    MCM7</t>
  </si>
  <si>
    <t xml:space="preserve">    GJB2</t>
  </si>
  <si>
    <t xml:space="preserve">    SDHB</t>
  </si>
  <si>
    <t xml:space="preserve">    MAP3K4</t>
  </si>
  <si>
    <t xml:space="preserve">    MYL6B</t>
  </si>
  <si>
    <t xml:space="preserve">    MYB</t>
  </si>
  <si>
    <t xml:space="preserve">    ITGA6</t>
  </si>
  <si>
    <t xml:space="preserve">    TIMP2</t>
  </si>
  <si>
    <t xml:space="preserve">    MMP10</t>
  </si>
  <si>
    <t xml:space="preserve">    PFKM</t>
  </si>
  <si>
    <t xml:space="preserve">    RAC2</t>
  </si>
  <si>
    <t xml:space="preserve">    KNTC2*</t>
  </si>
  <si>
    <t xml:space="preserve">    TIMP3</t>
  </si>
  <si>
    <t xml:space="preserve">    MYL12B</t>
  </si>
  <si>
    <t xml:space="preserve">    TWIST1</t>
  </si>
  <si>
    <t xml:space="preserve">    Rac1_GDIs*</t>
  </si>
  <si>
    <t xml:space="preserve">    a6b1*_a6b4*</t>
  </si>
  <si>
    <t xml:space="preserve">    PAX6</t>
  </si>
  <si>
    <t xml:space="preserve">    WASF1</t>
  </si>
  <si>
    <t xml:space="preserve">    SUZ12</t>
  </si>
  <si>
    <t xml:space="preserve">    SPRY2</t>
  </si>
  <si>
    <t xml:space="preserve">    p27KIP1*</t>
  </si>
  <si>
    <t xml:space="preserve">    TOPBP1</t>
  </si>
  <si>
    <t>Comparisons</t>
  </si>
  <si>
    <t>Uni</t>
  </si>
  <si>
    <t>Bi</t>
  </si>
  <si>
    <t>Block</t>
  </si>
  <si>
    <t>pgm vs wt2</t>
  </si>
  <si>
    <t>pgi vs wt2</t>
  </si>
  <si>
    <t>gapC vs wt2</t>
  </si>
  <si>
    <t>zwf vs wt2</t>
  </si>
  <si>
    <t>rpe vs wt2</t>
  </si>
  <si>
    <t>wt5 vs wt2</t>
  </si>
  <si>
    <t>wt7 vs wt2</t>
  </si>
  <si>
    <t>NOX vs wt</t>
  </si>
  <si>
    <t>ATPase vs wt</t>
  </si>
  <si>
    <t>FBA</t>
  </si>
  <si>
    <t>TFA</t>
  </si>
  <si>
    <t>3,188</t>
  </si>
  <si>
    <t>3,163</t>
  </si>
  <si>
    <t>3,209</t>
  </si>
  <si>
    <t>3,184</t>
  </si>
  <si>
    <t>3,150</t>
  </si>
  <si>
    <t>3,187</t>
  </si>
  <si>
    <t>3,202</t>
  </si>
  <si>
    <t>3,181</t>
  </si>
  <si>
    <t>1,756</t>
  </si>
  <si>
    <t>2,674</t>
  </si>
  <si>
    <t>2,667</t>
  </si>
  <si>
    <t>2,716</t>
  </si>
  <si>
    <t>2,656</t>
  </si>
  <si>
    <t>2,675</t>
  </si>
  <si>
    <t>2,663</t>
  </si>
  <si>
    <t>2,680</t>
  </si>
  <si>
    <t>2,679</t>
  </si>
  <si>
    <t>2,672</t>
  </si>
  <si>
    <t>2,304</t>
  </si>
  <si>
    <t>2,294</t>
  </si>
  <si>
    <t>2,292</t>
  </si>
  <si>
    <t>2,310</t>
  </si>
  <si>
    <t>2,290</t>
  </si>
  <si>
    <t>2,301</t>
  </si>
  <si>
    <t>2,280</t>
  </si>
  <si>
    <t>2,299</t>
  </si>
  <si>
    <t>Condition’s</t>
  </si>
  <si>
    <t>Theoretical</t>
  </si>
  <si>
    <t>Max consistency</t>
  </si>
  <si>
    <t>Maximum</t>
  </si>
  <si>
    <t># Alternative</t>
  </si>
  <si>
    <t>most</t>
  </si>
  <si>
    <t>Consistent</t>
  </si>
  <si>
    <t>pgm vs Ref</t>
  </si>
  <si>
    <t>pgi vs Ref</t>
  </si>
  <si>
    <t>gapC vs Ref</t>
  </si>
  <si>
    <t>zwf vs Ref</t>
  </si>
  <si>
    <t>rpe vs Ref</t>
  </si>
  <si>
    <t>wt5 vs Ref</t>
  </si>
  <si>
    <t>wt7 vs Ref</t>
  </si>
  <si>
    <t>NOX vs Ref</t>
  </si>
  <si>
    <t>ATPase vs Ref</t>
  </si>
  <si>
    <t>Theoritical Max consistency</t>
  </si>
  <si>
    <t>MCS_RE</t>
  </si>
  <si>
    <t>MCS_REM</t>
  </si>
  <si>
    <t>Most Cons_RE</t>
  </si>
  <si>
    <t>Most Cons_REM</t>
  </si>
  <si>
    <t># RE_Alt</t>
  </si>
  <si>
    <t># REM_Alt</t>
  </si>
  <si>
    <t xml:space="preserve">pgm </t>
  </si>
  <si>
    <t xml:space="preserve">pgi </t>
  </si>
  <si>
    <t xml:space="preserve">gapC </t>
  </si>
  <si>
    <t xml:space="preserve">zwf </t>
  </si>
  <si>
    <t xml:space="preserve">rpe </t>
  </si>
  <si>
    <t xml:space="preserve">wt5 </t>
  </si>
  <si>
    <t xml:space="preserve">wt7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</si>
</sst>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8"/>
      <name val="Arial"/>
    </font>
    <font>
      <b/>
      <sz val="28"/>
      <color rgb="FF000000"/>
      <name val="Calibri"/>
    </font>
    <font>
      <sz val="28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000000"/>
      <name val="Calibri"/>
    </font>
    <font>
      <sz val="15"/>
      <color rgb="FF000000"/>
      <name val="Calibri"/>
    </font>
    <font>
      <sz val="15"/>
      <color rgb="FF595959"/>
      <name val="Calibri"/>
    </font>
    <font>
      <sz val="12"/>
      <color rgb="FFFFFFFF"/>
      <name val="Calibri"/>
    </font>
    <font>
      <sz val="12"/>
      <color rgb="FF000000"/>
      <name val="Calibri"/>
    </font>
    <font>
      <sz val="24"/>
      <color rgb="FF000000"/>
      <name val="Calibri"/>
    </font>
    <font>
      <sz val="24"/>
      <color theme="1"/>
      <name val="Calibri"/>
    </font>
    <font>
      <sz val="20"/>
      <color theme="1"/>
      <name val="Calibri"/>
    </font>
    <font>
      <sz val="20"/>
      <color theme="0"/>
      <name val="Calibri"/>
    </font>
    <font>
      <b/>
      <sz val="24"/>
      <color theme="0"/>
      <name val="Calibri"/>
    </font>
    <font>
      <b/>
      <sz val="10"/>
      <color theme="1"/>
      <name val="Calibri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4" fillId="3" borderId="4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5" fillId="3" borderId="4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Sheet5!$B$47</c:f>
              <c:strCache>
                <c:ptCount val="1"/>
                <c:pt idx="0">
                  <c:v>MCS_REM</c:v>
                </c:pt>
              </c:strCache>
            </c:strRef>
          </c:tx>
          <c:xVal>
            <c:strRef>
              <c:f>Sheet5!$A$48:$A$54</c:f>
              <c:strCache>
                <c:ptCount val="7"/>
                <c:pt idx="0">
                  <c:v>pgm vs Ref</c:v>
                </c:pt>
                <c:pt idx="1">
                  <c:v>pgi vs Ref</c:v>
                </c:pt>
                <c:pt idx="2">
                  <c:v>gapC vs Ref</c:v>
                </c:pt>
                <c:pt idx="3">
                  <c:v>zwf vs Ref</c:v>
                </c:pt>
                <c:pt idx="4">
                  <c:v>rpe vs Ref</c:v>
                </c:pt>
                <c:pt idx="5">
                  <c:v>wt5 vs Ref</c:v>
                </c:pt>
                <c:pt idx="6">
                  <c:v>wt7 vs Ref</c:v>
                </c:pt>
              </c:strCache>
            </c:strRef>
          </c:xVal>
          <c:yVal>
            <c:numRef>
              <c:f>Sheet5!$B$48:$B$54</c:f>
              <c:numCache>
                <c:formatCode>General</c:formatCode>
                <c:ptCount val="7"/>
                <c:pt idx="0">
                  <c:v>60.0</c:v>
                </c:pt>
                <c:pt idx="1">
                  <c:v>62.0</c:v>
                </c:pt>
                <c:pt idx="2">
                  <c:v>65.0</c:v>
                </c:pt>
                <c:pt idx="3">
                  <c:v>67.0</c:v>
                </c:pt>
                <c:pt idx="4">
                  <c:v>63.0</c:v>
                </c:pt>
                <c:pt idx="5">
                  <c:v>69.0</c:v>
                </c:pt>
                <c:pt idx="6">
                  <c:v>56.0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Sheet5!$C$47</c:f>
              <c:strCache>
                <c:ptCount val="1"/>
                <c:pt idx="0">
                  <c:v>MCS_RE</c:v>
                </c:pt>
              </c:strCache>
            </c:strRef>
          </c:tx>
          <c:xVal>
            <c:strRef>
              <c:f>Sheet5!$A$48:$A$54</c:f>
              <c:strCache>
                <c:ptCount val="7"/>
                <c:pt idx="0">
                  <c:v>pgm vs Ref</c:v>
                </c:pt>
                <c:pt idx="1">
                  <c:v>pgi vs Ref</c:v>
                </c:pt>
                <c:pt idx="2">
                  <c:v>gapC vs Ref</c:v>
                </c:pt>
                <c:pt idx="3">
                  <c:v>zwf vs Ref</c:v>
                </c:pt>
                <c:pt idx="4">
                  <c:v>rpe vs Ref</c:v>
                </c:pt>
                <c:pt idx="5">
                  <c:v>wt5 vs Ref</c:v>
                </c:pt>
                <c:pt idx="6">
                  <c:v>wt7 vs Ref</c:v>
                </c:pt>
              </c:strCache>
            </c:strRef>
          </c:xVal>
          <c:yVal>
            <c:numRef>
              <c:f>Sheet5!$C$48:$C$54</c:f>
              <c:numCache>
                <c:formatCode>General</c:formatCode>
                <c:ptCount val="7"/>
                <c:pt idx="0">
                  <c:v>56.0</c:v>
                </c:pt>
                <c:pt idx="1">
                  <c:v>59.0</c:v>
                </c:pt>
                <c:pt idx="2">
                  <c:v>60.0</c:v>
                </c:pt>
                <c:pt idx="3">
                  <c:v>62.0</c:v>
                </c:pt>
                <c:pt idx="4">
                  <c:v>58.0</c:v>
                </c:pt>
                <c:pt idx="5">
                  <c:v>65.0</c:v>
                </c:pt>
                <c:pt idx="6">
                  <c:v>51.0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Sheet5!$D$47</c:f>
              <c:strCache>
                <c:ptCount val="1"/>
                <c:pt idx="0">
                  <c:v>Most Cons_RE</c:v>
                </c:pt>
              </c:strCache>
            </c:strRef>
          </c:tx>
          <c:xVal>
            <c:strRef>
              <c:f>Sheet5!$A$48:$A$54</c:f>
              <c:strCache>
                <c:ptCount val="7"/>
                <c:pt idx="0">
                  <c:v>pgm vs Ref</c:v>
                </c:pt>
                <c:pt idx="1">
                  <c:v>pgi vs Ref</c:v>
                </c:pt>
                <c:pt idx="2">
                  <c:v>gapC vs Ref</c:v>
                </c:pt>
                <c:pt idx="3">
                  <c:v>zwf vs Ref</c:v>
                </c:pt>
                <c:pt idx="4">
                  <c:v>rpe vs Ref</c:v>
                </c:pt>
                <c:pt idx="5">
                  <c:v>wt5 vs Ref</c:v>
                </c:pt>
                <c:pt idx="6">
                  <c:v>wt7 vs Ref</c:v>
                </c:pt>
              </c:strCache>
            </c:strRef>
          </c:xVal>
          <c:yVal>
            <c:numRef>
              <c:f>Sheet5!$D$48:$D$54</c:f>
              <c:numCache>
                <c:formatCode>General</c:formatCode>
                <c:ptCount val="7"/>
                <c:pt idx="0">
                  <c:v>50.0</c:v>
                </c:pt>
                <c:pt idx="1">
                  <c:v>50.0</c:v>
                </c:pt>
                <c:pt idx="2">
                  <c:v>56.0</c:v>
                </c:pt>
                <c:pt idx="3">
                  <c:v>59.0</c:v>
                </c:pt>
                <c:pt idx="4">
                  <c:v>48.0</c:v>
                </c:pt>
                <c:pt idx="5">
                  <c:v>58.0</c:v>
                </c:pt>
                <c:pt idx="6">
                  <c:v>43.0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Sheet5!$E$47</c:f>
              <c:strCache>
                <c:ptCount val="1"/>
                <c:pt idx="0">
                  <c:v>Most Cons_REM</c:v>
                </c:pt>
              </c:strCache>
            </c:strRef>
          </c:tx>
          <c:xVal>
            <c:strRef>
              <c:f>Sheet5!$A$48:$A$54</c:f>
              <c:strCache>
                <c:ptCount val="7"/>
                <c:pt idx="0">
                  <c:v>pgm vs Ref</c:v>
                </c:pt>
                <c:pt idx="1">
                  <c:v>pgi vs Ref</c:v>
                </c:pt>
                <c:pt idx="2">
                  <c:v>gapC vs Ref</c:v>
                </c:pt>
                <c:pt idx="3">
                  <c:v>zwf vs Ref</c:v>
                </c:pt>
                <c:pt idx="4">
                  <c:v>rpe vs Ref</c:v>
                </c:pt>
                <c:pt idx="5">
                  <c:v>wt5 vs Ref</c:v>
                </c:pt>
                <c:pt idx="6">
                  <c:v>wt7 vs Ref</c:v>
                </c:pt>
              </c:strCache>
            </c:strRef>
          </c:xVal>
          <c:yVal>
            <c:numRef>
              <c:f>Sheet5!$E$48:$E$54</c:f>
              <c:numCache>
                <c:formatCode>General</c:formatCode>
                <c:ptCount val="7"/>
                <c:pt idx="0">
                  <c:v>48.0</c:v>
                </c:pt>
                <c:pt idx="1">
                  <c:v>50.0</c:v>
                </c:pt>
                <c:pt idx="2">
                  <c:v>56.0</c:v>
                </c:pt>
                <c:pt idx="3">
                  <c:v>59.0</c:v>
                </c:pt>
                <c:pt idx="4">
                  <c:v>48.0</c:v>
                </c:pt>
                <c:pt idx="5">
                  <c:v>58.0</c:v>
                </c:pt>
                <c:pt idx="6">
                  <c:v>43.0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Sheet5!$F$47</c:f>
              <c:strCache>
                <c:ptCount val="1"/>
                <c:pt idx="0">
                  <c:v># RE_Alt</c:v>
                </c:pt>
              </c:strCache>
            </c:strRef>
          </c:tx>
          <c:xVal>
            <c:strRef>
              <c:f>Sheet5!$A$48:$A$54</c:f>
              <c:strCache>
                <c:ptCount val="7"/>
                <c:pt idx="0">
                  <c:v>pgm vs Ref</c:v>
                </c:pt>
                <c:pt idx="1">
                  <c:v>pgi vs Ref</c:v>
                </c:pt>
                <c:pt idx="2">
                  <c:v>gapC vs Ref</c:v>
                </c:pt>
                <c:pt idx="3">
                  <c:v>zwf vs Ref</c:v>
                </c:pt>
                <c:pt idx="4">
                  <c:v>rpe vs Ref</c:v>
                </c:pt>
                <c:pt idx="5">
                  <c:v>wt5 vs Ref</c:v>
                </c:pt>
                <c:pt idx="6">
                  <c:v>wt7 vs Ref</c:v>
                </c:pt>
              </c:strCache>
            </c:strRef>
          </c:xVal>
          <c:yVal>
            <c:numRef>
              <c:f>Sheet5!$F$48:$F$54</c:f>
              <c:numCache>
                <c:formatCode>General</c:formatCode>
                <c:ptCount val="7"/>
                <c:pt idx="0">
                  <c:v>26.0</c:v>
                </c:pt>
                <c:pt idx="1">
                  <c:v>188.0</c:v>
                </c:pt>
                <c:pt idx="2">
                  <c:v>16.0</c:v>
                </c:pt>
                <c:pt idx="3">
                  <c:v>8.0</c:v>
                </c:pt>
                <c:pt idx="4">
                  <c:v>149.0</c:v>
                </c:pt>
                <c:pt idx="5">
                  <c:v>1.0</c:v>
                </c:pt>
                <c:pt idx="6">
                  <c:v>66.0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Sheet5!$G$47</c:f>
              <c:strCache>
                <c:ptCount val="1"/>
                <c:pt idx="0">
                  <c:v># REM_Alt</c:v>
                </c:pt>
              </c:strCache>
            </c:strRef>
          </c:tx>
          <c:xVal>
            <c:strRef>
              <c:f>Sheet5!$A$48:$A$54</c:f>
              <c:strCache>
                <c:ptCount val="7"/>
                <c:pt idx="0">
                  <c:v>pgm vs Ref</c:v>
                </c:pt>
                <c:pt idx="1">
                  <c:v>pgi vs Ref</c:v>
                </c:pt>
                <c:pt idx="2">
                  <c:v>gapC vs Ref</c:v>
                </c:pt>
                <c:pt idx="3">
                  <c:v>zwf vs Ref</c:v>
                </c:pt>
                <c:pt idx="4">
                  <c:v>rpe vs Ref</c:v>
                </c:pt>
                <c:pt idx="5">
                  <c:v>wt5 vs Ref</c:v>
                </c:pt>
                <c:pt idx="6">
                  <c:v>wt7 vs Ref</c:v>
                </c:pt>
              </c:strCache>
            </c:strRef>
          </c:xVal>
          <c:yVal>
            <c:numRef>
              <c:f>Sheet5!$G$48:$G$54</c:f>
              <c:numCache>
                <c:formatCode>General</c:formatCode>
                <c:ptCount val="7"/>
                <c:pt idx="0">
                  <c:v>11.0</c:v>
                </c:pt>
                <c:pt idx="1">
                  <c:v>236.0</c:v>
                </c:pt>
                <c:pt idx="2">
                  <c:v>16.0</c:v>
                </c:pt>
                <c:pt idx="3">
                  <c:v>8.0</c:v>
                </c:pt>
                <c:pt idx="4">
                  <c:v>67.0</c:v>
                </c:pt>
                <c:pt idx="5">
                  <c:v>160.0</c:v>
                </c:pt>
                <c:pt idx="6">
                  <c:v>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03016"/>
        <c:axId val="1762303480"/>
      </c:scatterChart>
      <c:valAx>
        <c:axId val="1859603016"/>
        <c:scaling>
          <c:orientation val="minMax"/>
        </c:scaling>
        <c:delete val="1"/>
        <c:axPos val="b"/>
        <c:majorGridlines/>
        <c:majorTickMark val="none"/>
        <c:minorTickMark val="none"/>
        <c:tickLblPos val="nextTo"/>
        <c:crossAx val="1762303480"/>
        <c:crosses val="autoZero"/>
        <c:crossBetween val="midCat"/>
      </c:valAx>
      <c:valAx>
        <c:axId val="176230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1859603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9125539485388"/>
          <c:y val="0.0249346577493713"/>
          <c:w val="0.129706304245684"/>
          <c:h val="0.228531628928267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190499</xdr:colOff>
      <xdr:row>42</xdr:row>
      <xdr:rowOff>31750</xdr:rowOff>
    </xdr:from>
    <xdr:to>
      <xdr:col>33</xdr:col>
      <xdr:colOff>751416</xdr:colOff>
      <xdr:row>88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7" sqref="I7"/>
    </sheetView>
  </sheetViews>
  <sheetFormatPr baseColWidth="10" defaultRowHeight="15" x14ac:dyDescent="0"/>
  <cols>
    <col min="1" max="1" width="34.83203125" customWidth="1"/>
    <col min="2" max="2" width="9.6640625" customWidth="1"/>
    <col min="3" max="3" width="11.5" customWidth="1"/>
    <col min="4" max="4" width="25.6640625" customWidth="1"/>
    <col min="5" max="5" width="24.83203125" customWidth="1"/>
    <col min="6" max="6" width="26" customWidth="1"/>
  </cols>
  <sheetData>
    <row r="1" spans="1:6" ht="28" customHeight="1">
      <c r="A1" s="6" t="s">
        <v>0</v>
      </c>
      <c r="B1" s="6" t="s">
        <v>29</v>
      </c>
      <c r="C1" s="6" t="s">
        <v>28</v>
      </c>
      <c r="D1" s="4" t="s">
        <v>0</v>
      </c>
      <c r="E1" s="4" t="s">
        <v>1</v>
      </c>
      <c r="F1" s="1" t="s">
        <v>2</v>
      </c>
    </row>
    <row r="2" spans="1:6" ht="28" customHeight="1">
      <c r="A2" s="7"/>
      <c r="B2" s="7"/>
      <c r="C2" s="7"/>
      <c r="D2" s="5"/>
      <c r="E2" s="5"/>
      <c r="F2" s="2" t="s">
        <v>3</v>
      </c>
    </row>
    <row r="3" spans="1:6" ht="28" customHeight="1">
      <c r="A3" s="8" t="s">
        <v>4</v>
      </c>
      <c r="B3" s="8">
        <v>38</v>
      </c>
      <c r="C3" s="8">
        <v>1</v>
      </c>
      <c r="D3" s="3" t="s">
        <v>5</v>
      </c>
      <c r="E3" s="3">
        <v>36</v>
      </c>
      <c r="F3" s="3">
        <v>12</v>
      </c>
    </row>
    <row r="4" spans="1:6" ht="28" customHeight="1">
      <c r="A4" s="8" t="s">
        <v>6</v>
      </c>
      <c r="B4" s="8">
        <v>36</v>
      </c>
      <c r="C4" s="8">
        <v>12</v>
      </c>
      <c r="D4" s="3" t="s">
        <v>7</v>
      </c>
      <c r="E4" s="3">
        <v>36</v>
      </c>
      <c r="F4" s="3">
        <v>12</v>
      </c>
    </row>
    <row r="5" spans="1:6" ht="28" customHeight="1">
      <c r="A5" s="8" t="s">
        <v>8</v>
      </c>
      <c r="B5" s="8">
        <v>36</v>
      </c>
      <c r="C5" s="8">
        <v>12</v>
      </c>
      <c r="D5" s="3" t="s">
        <v>9</v>
      </c>
      <c r="E5" s="3">
        <v>36</v>
      </c>
      <c r="F5" s="3">
        <v>12</v>
      </c>
    </row>
    <row r="6" spans="1:6" ht="28" customHeight="1">
      <c r="A6" s="9" t="s">
        <v>10</v>
      </c>
      <c r="B6" s="9">
        <v>36</v>
      </c>
      <c r="C6" s="9">
        <v>19</v>
      </c>
      <c r="D6" s="3" t="s">
        <v>11</v>
      </c>
      <c r="E6" s="3">
        <v>35</v>
      </c>
      <c r="F6" s="3">
        <v>14</v>
      </c>
    </row>
    <row r="7" spans="1:6" ht="28" customHeight="1">
      <c r="A7" s="8" t="s">
        <v>12</v>
      </c>
      <c r="B7" s="8">
        <v>37</v>
      </c>
      <c r="C7" s="8">
        <v>12</v>
      </c>
      <c r="D7" s="3" t="s">
        <v>13</v>
      </c>
      <c r="E7" s="3">
        <v>35</v>
      </c>
      <c r="F7" s="3">
        <v>14</v>
      </c>
    </row>
    <row r="8" spans="1:6" ht="28" customHeight="1">
      <c r="A8" s="8" t="s">
        <v>14</v>
      </c>
      <c r="B8" s="8">
        <v>36</v>
      </c>
      <c r="C8" s="8">
        <v>12</v>
      </c>
      <c r="D8" s="3" t="s">
        <v>15</v>
      </c>
      <c r="E8" s="3">
        <v>37</v>
      </c>
      <c r="F8" s="3">
        <v>12</v>
      </c>
    </row>
    <row r="9" spans="1:6" ht="28" customHeight="1">
      <c r="A9" s="8" t="s">
        <v>16</v>
      </c>
      <c r="B9" s="8">
        <v>37</v>
      </c>
      <c r="C9" s="8">
        <v>7</v>
      </c>
      <c r="D9" s="3" t="s">
        <v>17</v>
      </c>
      <c r="E9" s="3">
        <v>36</v>
      </c>
      <c r="F9" s="3">
        <v>12</v>
      </c>
    </row>
    <row r="10" spans="1:6" ht="28" customHeight="1">
      <c r="A10" s="8" t="s">
        <v>18</v>
      </c>
      <c r="B10" s="8">
        <v>36</v>
      </c>
      <c r="C10" s="8">
        <v>12</v>
      </c>
      <c r="D10" s="3" t="s">
        <v>19</v>
      </c>
      <c r="E10" s="3">
        <v>37</v>
      </c>
      <c r="F10" s="3">
        <v>4</v>
      </c>
    </row>
    <row r="11" spans="1:6" ht="28" customHeight="1">
      <c r="A11" s="8" t="s">
        <v>20</v>
      </c>
      <c r="B11" s="8">
        <v>36</v>
      </c>
      <c r="C11" s="8">
        <v>12</v>
      </c>
      <c r="D11" s="3" t="s">
        <v>21</v>
      </c>
      <c r="E11" s="3">
        <v>36</v>
      </c>
      <c r="F11" s="3">
        <v>12</v>
      </c>
    </row>
    <row r="12" spans="1:6" ht="28" customHeight="1">
      <c r="A12" s="8" t="s">
        <v>22</v>
      </c>
      <c r="B12" s="8">
        <v>36</v>
      </c>
      <c r="C12" s="8">
        <v>12</v>
      </c>
      <c r="D12" s="3" t="s">
        <v>23</v>
      </c>
      <c r="E12" s="3">
        <v>36</v>
      </c>
      <c r="F12" s="3">
        <v>12</v>
      </c>
    </row>
    <row r="13" spans="1:6" ht="28" customHeight="1">
      <c r="A13" s="8" t="s">
        <v>24</v>
      </c>
      <c r="B13" s="8">
        <v>36</v>
      </c>
      <c r="C13" s="8">
        <v>12</v>
      </c>
      <c r="D13" s="3" t="s">
        <v>25</v>
      </c>
      <c r="E13" s="3">
        <v>36</v>
      </c>
      <c r="F13" s="3">
        <v>12</v>
      </c>
    </row>
    <row r="14" spans="1:6" ht="28" customHeight="1">
      <c r="A14" s="8" t="s">
        <v>26</v>
      </c>
      <c r="B14" s="8">
        <v>36</v>
      </c>
      <c r="C14" s="8">
        <v>12</v>
      </c>
      <c r="D14" s="3" t="s">
        <v>27</v>
      </c>
      <c r="E14" s="3">
        <v>36</v>
      </c>
      <c r="F14" s="3">
        <v>12</v>
      </c>
    </row>
    <row r="15" spans="1:6" ht="28" customHeight="1">
      <c r="A15" s="8" t="s">
        <v>5</v>
      </c>
      <c r="B15" s="8">
        <v>36</v>
      </c>
      <c r="C15" s="8">
        <v>12</v>
      </c>
    </row>
    <row r="16" spans="1:6" ht="28" customHeight="1">
      <c r="A16" s="8" t="s">
        <v>7</v>
      </c>
      <c r="B16" s="8">
        <v>36</v>
      </c>
      <c r="C16" s="8">
        <v>12</v>
      </c>
    </row>
    <row r="17" spans="1:3" ht="28" customHeight="1">
      <c r="A17" s="8" t="s">
        <v>9</v>
      </c>
      <c r="B17" s="8">
        <v>36</v>
      </c>
      <c r="C17" s="8">
        <v>12</v>
      </c>
    </row>
    <row r="18" spans="1:3" ht="28" customHeight="1">
      <c r="A18" s="8" t="s">
        <v>11</v>
      </c>
      <c r="B18" s="8">
        <v>35</v>
      </c>
      <c r="C18" s="8">
        <v>14</v>
      </c>
    </row>
    <row r="19" spans="1:3" ht="28" customHeight="1">
      <c r="A19" s="8" t="s">
        <v>13</v>
      </c>
      <c r="B19" s="8">
        <v>35</v>
      </c>
      <c r="C19" s="8">
        <v>14</v>
      </c>
    </row>
    <row r="20" spans="1:3" ht="28" customHeight="1">
      <c r="A20" s="8" t="s">
        <v>15</v>
      </c>
      <c r="B20" s="8">
        <v>37</v>
      </c>
      <c r="C20" s="8">
        <v>12</v>
      </c>
    </row>
    <row r="21" spans="1:3" ht="28" customHeight="1">
      <c r="A21" s="8" t="s">
        <v>17</v>
      </c>
      <c r="B21" s="8">
        <v>36</v>
      </c>
      <c r="C21" s="8">
        <v>12</v>
      </c>
    </row>
    <row r="22" spans="1:3" ht="28" customHeight="1">
      <c r="A22" s="8" t="s">
        <v>19</v>
      </c>
      <c r="B22" s="8">
        <v>37</v>
      </c>
      <c r="C22" s="8">
        <v>4</v>
      </c>
    </row>
    <row r="23" spans="1:3" ht="28" customHeight="1">
      <c r="A23" s="8" t="s">
        <v>21</v>
      </c>
      <c r="B23" s="8">
        <v>36</v>
      </c>
      <c r="C23" s="8">
        <v>12</v>
      </c>
    </row>
    <row r="24" spans="1:3" ht="28" customHeight="1">
      <c r="A24" s="8" t="s">
        <v>23</v>
      </c>
      <c r="B24" s="8">
        <v>36</v>
      </c>
      <c r="C24" s="8">
        <v>12</v>
      </c>
    </row>
    <row r="25" spans="1:3" ht="28" customHeight="1">
      <c r="A25" s="8" t="s">
        <v>25</v>
      </c>
      <c r="B25" s="8">
        <v>36</v>
      </c>
      <c r="C25" s="8">
        <v>12</v>
      </c>
    </row>
    <row r="26" spans="1:3" ht="28" customHeight="1">
      <c r="A26" s="8" t="s">
        <v>27</v>
      </c>
      <c r="B26" s="8">
        <v>36</v>
      </c>
      <c r="C26" s="8">
        <v>12</v>
      </c>
    </row>
  </sheetData>
  <mergeCells count="5">
    <mergeCell ref="A1:A2"/>
    <mergeCell ref="B1:B2"/>
    <mergeCell ref="C1:C2"/>
    <mergeCell ref="D1:D2"/>
    <mergeCell ref="E1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5" sqref="F5"/>
    </sheetView>
  </sheetViews>
  <sheetFormatPr baseColWidth="10" defaultRowHeight="15" x14ac:dyDescent="0"/>
  <cols>
    <col min="1" max="1" width="27.5" customWidth="1"/>
    <col min="2" max="2" width="40" customWidth="1"/>
  </cols>
  <sheetData>
    <row r="1" spans="1:7" ht="45">
      <c r="A1" s="10" t="s">
        <v>30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</row>
    <row r="2" spans="1:7" ht="30">
      <c r="A2" s="11" t="s">
        <v>36</v>
      </c>
      <c r="B2" s="11" t="s">
        <v>37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</row>
    <row r="3" spans="1:7">
      <c r="A3" s="11" t="s">
        <v>43</v>
      </c>
      <c r="B3" s="11" t="s">
        <v>44</v>
      </c>
      <c r="C3" s="11" t="s">
        <v>39</v>
      </c>
      <c r="D3" s="11" t="s">
        <v>45</v>
      </c>
      <c r="E3" s="11" t="s">
        <v>46</v>
      </c>
      <c r="F3" s="11" t="s">
        <v>46</v>
      </c>
      <c r="G3" s="11" t="s">
        <v>47</v>
      </c>
    </row>
    <row r="4" spans="1:7">
      <c r="A4" s="11" t="s">
        <v>48</v>
      </c>
      <c r="B4" s="11" t="s">
        <v>49</v>
      </c>
      <c r="C4" s="11" t="s">
        <v>50</v>
      </c>
      <c r="D4" s="11" t="s">
        <v>46</v>
      </c>
      <c r="E4" s="11" t="s">
        <v>51</v>
      </c>
      <c r="F4" s="11" t="s">
        <v>52</v>
      </c>
      <c r="G4" s="11" t="s">
        <v>53</v>
      </c>
    </row>
    <row r="5" spans="1:7">
      <c r="A5" s="11" t="s">
        <v>54</v>
      </c>
      <c r="B5" s="11" t="s">
        <v>55</v>
      </c>
      <c r="C5" s="11" t="s">
        <v>56</v>
      </c>
      <c r="D5" s="11" t="s">
        <v>57</v>
      </c>
      <c r="E5" s="11" t="s">
        <v>58</v>
      </c>
      <c r="F5" s="11" t="s">
        <v>59</v>
      </c>
      <c r="G5" s="11" t="s">
        <v>46</v>
      </c>
    </row>
    <row r="6" spans="1:7" ht="30">
      <c r="A6" s="11" t="s">
        <v>60</v>
      </c>
      <c r="B6" s="11" t="s">
        <v>61</v>
      </c>
      <c r="C6" s="11" t="s">
        <v>62</v>
      </c>
      <c r="D6" s="11" t="s">
        <v>63</v>
      </c>
      <c r="E6" s="11" t="s">
        <v>64</v>
      </c>
      <c r="F6" s="11" t="s">
        <v>65</v>
      </c>
      <c r="G6" s="11" t="s">
        <v>66</v>
      </c>
    </row>
    <row r="7" spans="1:7">
      <c r="A7" s="11" t="s">
        <v>67</v>
      </c>
      <c r="B7" s="11" t="s">
        <v>68</v>
      </c>
      <c r="C7" s="11" t="s">
        <v>69</v>
      </c>
      <c r="D7" s="11" t="s">
        <v>40</v>
      </c>
      <c r="E7" s="11" t="s">
        <v>47</v>
      </c>
      <c r="F7" s="11" t="s">
        <v>59</v>
      </c>
      <c r="G7" s="11"/>
    </row>
    <row r="8" spans="1:7">
      <c r="A8" s="11" t="s">
        <v>70</v>
      </c>
      <c r="B8" s="11" t="s">
        <v>71</v>
      </c>
      <c r="C8" s="11" t="s">
        <v>72</v>
      </c>
      <c r="D8" s="11" t="s">
        <v>45</v>
      </c>
      <c r="E8" s="11" t="s">
        <v>53</v>
      </c>
      <c r="F8" s="11" t="s">
        <v>53</v>
      </c>
      <c r="G8" s="11"/>
    </row>
    <row r="9" spans="1:7">
      <c r="A9" s="11" t="s">
        <v>73</v>
      </c>
      <c r="B9" s="11" t="s">
        <v>74</v>
      </c>
      <c r="C9" s="11" t="s">
        <v>75</v>
      </c>
      <c r="D9" s="11" t="s">
        <v>76</v>
      </c>
      <c r="E9" s="11" t="s">
        <v>77</v>
      </c>
      <c r="F9" s="11" t="s">
        <v>47</v>
      </c>
      <c r="G9" s="11"/>
    </row>
    <row r="10" spans="1:7" ht="30">
      <c r="A10" s="11" t="s">
        <v>78</v>
      </c>
      <c r="B10" s="11" t="s">
        <v>79</v>
      </c>
      <c r="C10" s="11" t="s">
        <v>80</v>
      </c>
      <c r="D10" s="11"/>
      <c r="E10" s="11" t="s">
        <v>76</v>
      </c>
      <c r="F10" s="11" t="s">
        <v>66</v>
      </c>
      <c r="G10" s="11"/>
    </row>
    <row r="11" spans="1:7">
      <c r="A11" s="11" t="s">
        <v>81</v>
      </c>
      <c r="B11" s="11" t="s">
        <v>82</v>
      </c>
      <c r="C11" s="11" t="s">
        <v>83</v>
      </c>
      <c r="D11" s="11"/>
      <c r="E11" s="11" t="s">
        <v>57</v>
      </c>
      <c r="F11" s="11" t="s">
        <v>46</v>
      </c>
      <c r="G11" s="11"/>
    </row>
    <row r="12" spans="1:7">
      <c r="A12" s="11" t="s">
        <v>84</v>
      </c>
      <c r="B12" s="11" t="s">
        <v>52</v>
      </c>
      <c r="C12" s="11" t="s">
        <v>85</v>
      </c>
      <c r="D12" s="11"/>
      <c r="E12" s="11" t="s">
        <v>66</v>
      </c>
      <c r="F12" s="11" t="s">
        <v>86</v>
      </c>
      <c r="G12" s="11"/>
    </row>
    <row r="13" spans="1:7">
      <c r="A13" s="11" t="s">
        <v>87</v>
      </c>
      <c r="B13" s="11" t="s">
        <v>88</v>
      </c>
      <c r="C13" s="11" t="s">
        <v>89</v>
      </c>
      <c r="D13" s="11"/>
      <c r="E13" s="11" t="s">
        <v>90</v>
      </c>
      <c r="F13" s="11" t="s">
        <v>42</v>
      </c>
      <c r="G13" s="11"/>
    </row>
    <row r="14" spans="1:7" ht="45">
      <c r="A14" s="11" t="s">
        <v>91</v>
      </c>
      <c r="B14" s="11" t="s">
        <v>77</v>
      </c>
      <c r="C14" s="11" t="s">
        <v>76</v>
      </c>
      <c r="D14" s="11"/>
      <c r="E14" s="11"/>
      <c r="F14" s="11" t="s">
        <v>92</v>
      </c>
      <c r="G14" s="11"/>
    </row>
    <row r="15" spans="1:7">
      <c r="A15" s="11" t="s">
        <v>93</v>
      </c>
      <c r="B15" s="11" t="s">
        <v>94</v>
      </c>
      <c r="C15" s="11"/>
      <c r="D15" s="11"/>
      <c r="E15" s="11"/>
      <c r="F15" s="11"/>
      <c r="G15" s="11"/>
    </row>
    <row r="16" spans="1:7">
      <c r="A16" s="11"/>
      <c r="B16" s="11" t="s">
        <v>39</v>
      </c>
      <c r="C16" s="11"/>
      <c r="D16" s="11"/>
      <c r="E16" s="11"/>
      <c r="F16" s="11"/>
      <c r="G16" s="11"/>
    </row>
    <row r="18" spans="1:2" ht="25">
      <c r="A18" s="12" t="s">
        <v>99</v>
      </c>
      <c r="B18" s="12" t="s">
        <v>98</v>
      </c>
    </row>
    <row r="19" spans="1:2" ht="25">
      <c r="A19" s="13" t="s">
        <v>95</v>
      </c>
      <c r="B19" s="13" t="s">
        <v>96</v>
      </c>
    </row>
    <row r="20" spans="1:2" ht="25">
      <c r="A20" s="14" t="s">
        <v>81</v>
      </c>
      <c r="B20" s="15" t="s">
        <v>97</v>
      </c>
    </row>
    <row r="21" spans="1:2" ht="25">
      <c r="A21" s="14" t="s">
        <v>93</v>
      </c>
      <c r="B21" s="13" t="s">
        <v>100</v>
      </c>
    </row>
    <row r="22" spans="1:2" ht="30">
      <c r="A22" s="16" t="s">
        <v>75</v>
      </c>
      <c r="B22" s="16" t="s">
        <v>101</v>
      </c>
    </row>
    <row r="23" spans="1:2" ht="30">
      <c r="A23" s="16" t="s">
        <v>72</v>
      </c>
      <c r="B23" s="16" t="s">
        <v>102</v>
      </c>
    </row>
    <row r="24" spans="1:2" ht="30">
      <c r="A24" s="17" t="s">
        <v>39</v>
      </c>
      <c r="B24" s="16"/>
    </row>
    <row r="25" spans="1:2">
      <c r="A25" t="s">
        <v>103</v>
      </c>
      <c r="B25" t="s">
        <v>105</v>
      </c>
    </row>
    <row r="26" spans="1:2">
      <c r="A26" t="s">
        <v>104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3" sqref="A3"/>
    </sheetView>
  </sheetViews>
  <sheetFormatPr baseColWidth="10" defaultRowHeight="15" x14ac:dyDescent="0"/>
  <sheetData>
    <row r="1" spans="1:5" ht="60">
      <c r="A1" s="18" t="s">
        <v>106</v>
      </c>
      <c r="B1" s="18" t="s">
        <v>107</v>
      </c>
      <c r="C1" s="18" t="s">
        <v>108</v>
      </c>
      <c r="D1" s="18" t="s">
        <v>15</v>
      </c>
      <c r="E1" s="18" t="s">
        <v>109</v>
      </c>
    </row>
    <row r="2" spans="1:5">
      <c r="A2" s="19" t="s">
        <v>110</v>
      </c>
      <c r="B2" s="19" t="s">
        <v>111</v>
      </c>
      <c r="C2" s="19" t="s">
        <v>112</v>
      </c>
      <c r="D2" s="19" t="s">
        <v>113</v>
      </c>
      <c r="E2" s="19" t="s">
        <v>114</v>
      </c>
    </row>
    <row r="3" spans="1:5" ht="45">
      <c r="A3" s="19" t="s">
        <v>115</v>
      </c>
      <c r="B3" s="19" t="s">
        <v>116</v>
      </c>
      <c r="C3" s="19" t="s">
        <v>117</v>
      </c>
      <c r="D3" s="19" t="s">
        <v>118</v>
      </c>
      <c r="E3" s="19" t="s">
        <v>119</v>
      </c>
    </row>
    <row r="4" spans="1:5">
      <c r="A4" s="19" t="s">
        <v>120</v>
      </c>
      <c r="B4" s="19" t="s">
        <v>121</v>
      </c>
      <c r="C4" s="19" t="s">
        <v>122</v>
      </c>
      <c r="D4" s="19" t="s">
        <v>123</v>
      </c>
      <c r="E4" s="19" t="s">
        <v>124</v>
      </c>
    </row>
    <row r="5" spans="1:5">
      <c r="A5" s="19" t="s">
        <v>125</v>
      </c>
      <c r="B5" s="19" t="s">
        <v>126</v>
      </c>
      <c r="C5" s="19" t="s">
        <v>127</v>
      </c>
      <c r="D5" s="19" t="s">
        <v>128</v>
      </c>
      <c r="E5" s="19" t="s">
        <v>129</v>
      </c>
    </row>
    <row r="6" spans="1:5">
      <c r="A6" s="19" t="s">
        <v>130</v>
      </c>
      <c r="B6" s="19" t="s">
        <v>131</v>
      </c>
      <c r="C6" s="19" t="s">
        <v>132</v>
      </c>
      <c r="D6" s="19" t="s">
        <v>133</v>
      </c>
      <c r="E6" s="19" t="s">
        <v>134</v>
      </c>
    </row>
    <row r="7" spans="1:5" ht="31">
      <c r="A7" s="19" t="s">
        <v>135</v>
      </c>
      <c r="B7" s="19" t="s">
        <v>136</v>
      </c>
      <c r="C7" s="19" t="s">
        <v>137</v>
      </c>
      <c r="D7" s="20"/>
      <c r="E7" s="19" t="s">
        <v>138</v>
      </c>
    </row>
    <row r="8" spans="1:5" ht="21">
      <c r="A8" s="19" t="s">
        <v>139</v>
      </c>
      <c r="B8" s="19" t="s">
        <v>140</v>
      </c>
      <c r="C8" s="20"/>
      <c r="D8" s="20"/>
      <c r="E8" s="19" t="s">
        <v>141</v>
      </c>
    </row>
    <row r="9" spans="1:5" ht="21">
      <c r="A9" s="19" t="s">
        <v>142</v>
      </c>
      <c r="B9" s="19" t="s">
        <v>143</v>
      </c>
      <c r="C9" s="20"/>
      <c r="D9" s="20"/>
      <c r="E9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:G11"/>
    </sheetView>
  </sheetViews>
  <sheetFormatPr baseColWidth="10" defaultRowHeight="15" x14ac:dyDescent="0"/>
  <cols>
    <col min="1" max="1" width="24.6640625" customWidth="1"/>
    <col min="2" max="2" width="13.1640625" customWidth="1"/>
    <col min="3" max="3" width="10.1640625" customWidth="1"/>
    <col min="4" max="4" width="14.6640625" customWidth="1"/>
    <col min="5" max="5" width="11.33203125" customWidth="1"/>
    <col min="6" max="7" width="14" customWidth="1"/>
  </cols>
  <sheetData>
    <row r="1" spans="1:9">
      <c r="B1" s="21"/>
      <c r="C1" s="21" t="s">
        <v>157</v>
      </c>
      <c r="D1" s="21"/>
      <c r="E1" s="22"/>
      <c r="F1" s="22" t="s">
        <v>158</v>
      </c>
      <c r="G1" s="23"/>
    </row>
    <row r="2" spans="1:9" ht="30">
      <c r="A2" s="24" t="s">
        <v>144</v>
      </c>
      <c r="B2" s="24" t="s">
        <v>145</v>
      </c>
      <c r="C2" s="24" t="s">
        <v>146</v>
      </c>
      <c r="D2" s="24" t="s">
        <v>147</v>
      </c>
      <c r="E2" s="24" t="s">
        <v>145</v>
      </c>
      <c r="F2" s="24" t="s">
        <v>146</v>
      </c>
      <c r="G2" s="24" t="s">
        <v>147</v>
      </c>
    </row>
    <row r="3" spans="1:9" ht="30">
      <c r="A3" s="25" t="s">
        <v>148</v>
      </c>
      <c r="B3" s="25" t="s">
        <v>159</v>
      </c>
      <c r="C3" s="25">
        <v>222</v>
      </c>
      <c r="D3" s="25" t="s">
        <v>167</v>
      </c>
      <c r="E3" s="25" t="s">
        <v>168</v>
      </c>
      <c r="F3" s="25">
        <v>188</v>
      </c>
      <c r="G3" s="25" t="s">
        <v>177</v>
      </c>
      <c r="H3">
        <f>SUM(B3:D3)</f>
        <v>222</v>
      </c>
      <c r="I3">
        <f>SUM(E3:G3)</f>
        <v>188</v>
      </c>
    </row>
    <row r="4" spans="1:9" ht="30">
      <c r="A4" s="25" t="s">
        <v>149</v>
      </c>
      <c r="B4" s="25" t="s">
        <v>160</v>
      </c>
      <c r="C4" s="25">
        <v>247</v>
      </c>
      <c r="D4" s="25" t="s">
        <v>167</v>
      </c>
      <c r="E4" s="25" t="s">
        <v>169</v>
      </c>
      <c r="F4" s="25">
        <v>205</v>
      </c>
      <c r="G4" s="25" t="s">
        <v>178</v>
      </c>
      <c r="H4">
        <f t="shared" ref="H4:H11" si="0">SUM(B4:D4)</f>
        <v>247</v>
      </c>
      <c r="I4">
        <f t="shared" ref="I4:I11" si="1">SUM(E4:G4)</f>
        <v>205</v>
      </c>
    </row>
    <row r="5" spans="1:9" ht="30">
      <c r="A5" s="25" t="s">
        <v>150</v>
      </c>
      <c r="B5" s="25" t="s">
        <v>161</v>
      </c>
      <c r="C5" s="25">
        <v>201</v>
      </c>
      <c r="D5" s="25" t="s">
        <v>167</v>
      </c>
      <c r="E5" s="25" t="s">
        <v>170</v>
      </c>
      <c r="F5" s="25">
        <v>158</v>
      </c>
      <c r="G5" s="25" t="s">
        <v>179</v>
      </c>
      <c r="H5">
        <f>SUM(B5:D5)</f>
        <v>201</v>
      </c>
      <c r="I5">
        <f t="shared" si="1"/>
        <v>158</v>
      </c>
    </row>
    <row r="6" spans="1:9" ht="30">
      <c r="A6" s="25" t="s">
        <v>151</v>
      </c>
      <c r="B6" s="25" t="s">
        <v>162</v>
      </c>
      <c r="C6" s="25">
        <v>226</v>
      </c>
      <c r="D6" s="25" t="s">
        <v>167</v>
      </c>
      <c r="E6" s="25" t="s">
        <v>171</v>
      </c>
      <c r="F6" s="25">
        <v>200</v>
      </c>
      <c r="G6" s="25" t="s">
        <v>180</v>
      </c>
      <c r="H6">
        <f t="shared" si="0"/>
        <v>226</v>
      </c>
      <c r="I6">
        <f t="shared" si="1"/>
        <v>200</v>
      </c>
    </row>
    <row r="7" spans="1:9" ht="30">
      <c r="A7" s="25" t="s">
        <v>152</v>
      </c>
      <c r="B7" s="25" t="s">
        <v>163</v>
      </c>
      <c r="C7" s="25">
        <v>260</v>
      </c>
      <c r="D7" s="25" t="s">
        <v>167</v>
      </c>
      <c r="E7" s="25" t="s">
        <v>172</v>
      </c>
      <c r="F7" s="25">
        <v>201</v>
      </c>
      <c r="G7" s="25" t="s">
        <v>181</v>
      </c>
      <c r="H7">
        <f t="shared" si="0"/>
        <v>260</v>
      </c>
      <c r="I7">
        <f t="shared" si="1"/>
        <v>201</v>
      </c>
    </row>
    <row r="8" spans="1:9" ht="30">
      <c r="A8" s="25" t="s">
        <v>153</v>
      </c>
      <c r="B8" s="25" t="s">
        <v>164</v>
      </c>
      <c r="C8" s="25">
        <v>223</v>
      </c>
      <c r="D8" s="25" t="s">
        <v>167</v>
      </c>
      <c r="E8" s="25" t="s">
        <v>173</v>
      </c>
      <c r="F8" s="25">
        <v>202</v>
      </c>
      <c r="G8" s="25" t="s">
        <v>182</v>
      </c>
      <c r="H8">
        <f t="shared" si="0"/>
        <v>223</v>
      </c>
      <c r="I8">
        <f t="shared" si="1"/>
        <v>202</v>
      </c>
    </row>
    <row r="9" spans="1:9" ht="30">
      <c r="A9" s="25" t="s">
        <v>154</v>
      </c>
      <c r="B9" s="25" t="s">
        <v>164</v>
      </c>
      <c r="C9" s="25">
        <v>223</v>
      </c>
      <c r="D9" s="25" t="s">
        <v>167</v>
      </c>
      <c r="E9" s="25" t="s">
        <v>174</v>
      </c>
      <c r="F9" s="25">
        <v>198</v>
      </c>
      <c r="G9" s="25" t="s">
        <v>183</v>
      </c>
      <c r="H9">
        <f t="shared" si="0"/>
        <v>223</v>
      </c>
      <c r="I9">
        <f t="shared" si="1"/>
        <v>198</v>
      </c>
    </row>
    <row r="10" spans="1:9" ht="30">
      <c r="A10" s="26" t="s">
        <v>155</v>
      </c>
      <c r="B10" s="26" t="s">
        <v>165</v>
      </c>
      <c r="C10" s="26">
        <v>208</v>
      </c>
      <c r="D10" s="26" t="s">
        <v>167</v>
      </c>
      <c r="E10" s="26" t="s">
        <v>175</v>
      </c>
      <c r="F10" s="26">
        <v>188</v>
      </c>
      <c r="G10" s="26" t="s">
        <v>184</v>
      </c>
      <c r="H10">
        <f t="shared" si="0"/>
        <v>208</v>
      </c>
      <c r="I10">
        <f t="shared" si="1"/>
        <v>188</v>
      </c>
    </row>
    <row r="11" spans="1:9" ht="30">
      <c r="A11" s="26" t="s">
        <v>156</v>
      </c>
      <c r="B11" s="26" t="s">
        <v>166</v>
      </c>
      <c r="C11" s="26">
        <v>229</v>
      </c>
      <c r="D11" s="26" t="s">
        <v>167</v>
      </c>
      <c r="E11" s="26" t="s">
        <v>176</v>
      </c>
      <c r="F11" s="26">
        <v>202</v>
      </c>
      <c r="G11" s="26" t="s">
        <v>179</v>
      </c>
      <c r="H11">
        <f t="shared" si="0"/>
        <v>229</v>
      </c>
      <c r="I11">
        <f t="shared" si="1"/>
        <v>202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30" workbookViewId="0">
      <selection activeCell="B63" sqref="B63"/>
    </sheetView>
  </sheetViews>
  <sheetFormatPr baseColWidth="10" defaultRowHeight="15" x14ac:dyDescent="0"/>
  <cols>
    <col min="1" max="1" width="21.6640625" customWidth="1"/>
    <col min="2" max="2" width="9" customWidth="1"/>
    <col min="3" max="3" width="9.33203125" customWidth="1"/>
    <col min="4" max="4" width="10.33203125" customWidth="1"/>
    <col min="5" max="5" width="8.1640625" customWidth="1"/>
    <col min="7" max="7" width="8.6640625" customWidth="1"/>
    <col min="8" max="8" width="10" customWidth="1"/>
  </cols>
  <sheetData>
    <row r="1" spans="1:8">
      <c r="A1" s="27" t="s">
        <v>185</v>
      </c>
      <c r="B1" s="29" t="s">
        <v>186</v>
      </c>
      <c r="C1" s="29" t="s">
        <v>188</v>
      </c>
      <c r="D1" s="33" t="s">
        <v>189</v>
      </c>
      <c r="E1" s="29" t="s">
        <v>190</v>
      </c>
      <c r="F1" s="29" t="s">
        <v>188</v>
      </c>
      <c r="G1" s="33" t="s">
        <v>189</v>
      </c>
      <c r="H1" s="29" t="s">
        <v>190</v>
      </c>
    </row>
    <row r="2" spans="1:8" ht="16" thickBot="1">
      <c r="A2" s="28" t="s">
        <v>144</v>
      </c>
      <c r="B2" s="30" t="s">
        <v>187</v>
      </c>
      <c r="C2" s="30" t="s">
        <v>1</v>
      </c>
      <c r="D2" s="34"/>
      <c r="E2" s="30" t="s">
        <v>191</v>
      </c>
      <c r="F2" s="30" t="s">
        <v>1</v>
      </c>
      <c r="G2" s="34"/>
      <c r="H2" s="30" t="s">
        <v>191</v>
      </c>
    </row>
    <row r="3" spans="1:8" ht="16" thickBot="1">
      <c r="A3" s="31" t="s">
        <v>192</v>
      </c>
      <c r="B3" s="32">
        <v>208</v>
      </c>
      <c r="C3" s="32">
        <v>56</v>
      </c>
      <c r="D3" s="32">
        <v>11</v>
      </c>
      <c r="E3" s="32">
        <v>50</v>
      </c>
      <c r="F3" s="32">
        <v>49</v>
      </c>
      <c r="G3" s="32">
        <v>8</v>
      </c>
      <c r="H3" s="32">
        <v>45</v>
      </c>
    </row>
    <row r="4" spans="1:8" ht="16" thickBot="1">
      <c r="A4" s="31" t="s">
        <v>193</v>
      </c>
      <c r="B4" s="32">
        <v>206</v>
      </c>
      <c r="C4" s="32">
        <v>59</v>
      </c>
      <c r="D4" s="32">
        <v>236</v>
      </c>
      <c r="E4" s="32">
        <v>50</v>
      </c>
      <c r="F4" s="32">
        <v>49</v>
      </c>
      <c r="G4" s="32">
        <v>64</v>
      </c>
      <c r="H4" s="32">
        <v>43</v>
      </c>
    </row>
    <row r="5" spans="1:8" ht="16" thickBot="1">
      <c r="A5" s="31" t="s">
        <v>194</v>
      </c>
      <c r="B5" s="32">
        <v>208</v>
      </c>
      <c r="C5" s="32">
        <v>60</v>
      </c>
      <c r="D5" s="32">
        <v>16</v>
      </c>
      <c r="E5" s="32">
        <v>56</v>
      </c>
      <c r="F5" s="32">
        <v>48</v>
      </c>
      <c r="G5" s="32">
        <v>16</v>
      </c>
      <c r="H5" s="32">
        <v>44</v>
      </c>
    </row>
    <row r="6" spans="1:8" ht="16" thickBot="1">
      <c r="A6" s="31" t="s">
        <v>195</v>
      </c>
      <c r="B6" s="32">
        <v>208</v>
      </c>
      <c r="C6" s="32">
        <v>62</v>
      </c>
      <c r="D6" s="32">
        <v>8</v>
      </c>
      <c r="E6" s="32">
        <v>59</v>
      </c>
      <c r="F6" s="32">
        <v>53</v>
      </c>
      <c r="G6" s="32">
        <v>4</v>
      </c>
      <c r="H6" s="32">
        <v>52</v>
      </c>
    </row>
    <row r="7" spans="1:8" ht="16" thickBot="1">
      <c r="A7" s="31" t="s">
        <v>196</v>
      </c>
      <c r="B7" s="32">
        <v>208</v>
      </c>
      <c r="C7" s="32">
        <v>58</v>
      </c>
      <c r="D7" s="32">
        <v>67</v>
      </c>
      <c r="E7" s="32">
        <v>48</v>
      </c>
      <c r="F7" s="32">
        <v>49</v>
      </c>
      <c r="G7" s="32">
        <v>512</v>
      </c>
      <c r="H7" s="32">
        <v>40</v>
      </c>
    </row>
    <row r="8" spans="1:8" ht="16" thickBot="1">
      <c r="A8" s="31" t="s">
        <v>197</v>
      </c>
      <c r="B8" s="32">
        <v>206</v>
      </c>
      <c r="C8" s="32">
        <v>65</v>
      </c>
      <c r="D8" s="32">
        <v>160</v>
      </c>
      <c r="E8" s="32">
        <v>58</v>
      </c>
      <c r="F8" s="32">
        <v>55</v>
      </c>
      <c r="G8" s="32">
        <v>80</v>
      </c>
      <c r="H8" s="32">
        <v>49</v>
      </c>
    </row>
    <row r="9" spans="1:8" ht="16" thickBot="1">
      <c r="A9" s="31" t="s">
        <v>198</v>
      </c>
      <c r="B9" s="32">
        <v>206</v>
      </c>
      <c r="C9" s="32">
        <v>51</v>
      </c>
      <c r="D9" s="32">
        <v>66</v>
      </c>
      <c r="E9" s="32">
        <v>43</v>
      </c>
      <c r="F9" s="32">
        <v>44</v>
      </c>
      <c r="G9" s="32">
        <v>48</v>
      </c>
      <c r="H9" s="32">
        <v>38</v>
      </c>
    </row>
    <row r="10" spans="1:8" ht="16" thickBot="1">
      <c r="A10" s="31" t="s">
        <v>199</v>
      </c>
      <c r="B10" s="32">
        <v>202</v>
      </c>
      <c r="C10" s="32">
        <v>64</v>
      </c>
      <c r="D10" s="32">
        <v>48</v>
      </c>
      <c r="E10" s="32">
        <v>58</v>
      </c>
      <c r="F10" s="32">
        <v>61</v>
      </c>
      <c r="G10" s="32">
        <v>16</v>
      </c>
      <c r="H10" s="32">
        <v>57</v>
      </c>
    </row>
    <row r="11" spans="1:8" ht="16" thickBot="1">
      <c r="A11" s="31" t="s">
        <v>200</v>
      </c>
      <c r="B11" s="32">
        <v>200</v>
      </c>
      <c r="C11" s="32">
        <v>75</v>
      </c>
      <c r="D11" s="32">
        <v>384</v>
      </c>
      <c r="E11" s="32">
        <v>66</v>
      </c>
      <c r="F11" s="32">
        <v>65</v>
      </c>
      <c r="G11" s="32">
        <v>96</v>
      </c>
      <c r="H11" s="32">
        <v>58</v>
      </c>
    </row>
    <row r="18" spans="1:8" ht="16" thickBot="1">
      <c r="A18" s="28" t="s">
        <v>144</v>
      </c>
      <c r="B18" s="30" t="s">
        <v>201</v>
      </c>
      <c r="C18" s="30" t="s">
        <v>1</v>
      </c>
      <c r="D18" s="28"/>
      <c r="E18" s="30" t="s">
        <v>191</v>
      </c>
      <c r="F18" s="30" t="s">
        <v>1</v>
      </c>
      <c r="G18" s="28"/>
      <c r="H18" s="30" t="s">
        <v>191</v>
      </c>
    </row>
    <row r="19" spans="1:8" ht="26" thickBot="1">
      <c r="A19" s="36" t="s">
        <v>192</v>
      </c>
      <c r="B19" s="37">
        <v>208</v>
      </c>
      <c r="C19" s="37">
        <v>56</v>
      </c>
      <c r="D19" s="37">
        <v>11</v>
      </c>
      <c r="E19" s="37">
        <v>50</v>
      </c>
      <c r="F19" s="37">
        <v>49</v>
      </c>
      <c r="G19" s="37">
        <v>8</v>
      </c>
      <c r="H19" s="38">
        <v>45</v>
      </c>
    </row>
    <row r="20" spans="1:8" ht="26" thickBot="1">
      <c r="A20" s="39" t="s">
        <v>193</v>
      </c>
      <c r="B20" s="35">
        <v>206</v>
      </c>
      <c r="C20" s="35">
        <v>59</v>
      </c>
      <c r="D20" s="35">
        <v>236</v>
      </c>
      <c r="E20" s="35">
        <v>50</v>
      </c>
      <c r="F20" s="35">
        <v>49</v>
      </c>
      <c r="G20" s="35">
        <v>64</v>
      </c>
      <c r="H20" s="40">
        <v>43</v>
      </c>
    </row>
    <row r="21" spans="1:8" ht="26" thickBot="1">
      <c r="A21" s="39" t="s">
        <v>194</v>
      </c>
      <c r="B21" s="35">
        <v>208</v>
      </c>
      <c r="C21" s="35">
        <v>60</v>
      </c>
      <c r="D21" s="35">
        <v>16</v>
      </c>
      <c r="E21" s="35">
        <v>56</v>
      </c>
      <c r="F21" s="35">
        <v>48</v>
      </c>
      <c r="G21" s="35">
        <v>16</v>
      </c>
      <c r="H21" s="40">
        <v>44</v>
      </c>
    </row>
    <row r="22" spans="1:8" ht="26" thickBot="1">
      <c r="A22" s="39" t="s">
        <v>195</v>
      </c>
      <c r="B22" s="35">
        <v>208</v>
      </c>
      <c r="C22" s="35">
        <v>62</v>
      </c>
      <c r="D22" s="35">
        <v>8</v>
      </c>
      <c r="E22" s="35">
        <v>59</v>
      </c>
      <c r="F22" s="35">
        <v>53</v>
      </c>
      <c r="G22" s="35">
        <v>4</v>
      </c>
      <c r="H22" s="40">
        <v>52</v>
      </c>
    </row>
    <row r="23" spans="1:8" ht="26" thickBot="1">
      <c r="A23" s="39" t="s">
        <v>196</v>
      </c>
      <c r="B23" s="35">
        <v>208</v>
      </c>
      <c r="C23" s="35">
        <v>58</v>
      </c>
      <c r="D23" s="35">
        <v>67</v>
      </c>
      <c r="E23" s="35">
        <v>48</v>
      </c>
      <c r="F23" s="35">
        <v>49</v>
      </c>
      <c r="G23" s="35">
        <v>512</v>
      </c>
      <c r="H23" s="40">
        <v>40</v>
      </c>
    </row>
    <row r="24" spans="1:8" ht="26" thickBot="1">
      <c r="A24" s="39" t="s">
        <v>197</v>
      </c>
      <c r="B24" s="35">
        <v>206</v>
      </c>
      <c r="C24" s="35">
        <v>65</v>
      </c>
      <c r="D24" s="35">
        <v>160</v>
      </c>
      <c r="E24" s="35">
        <v>58</v>
      </c>
      <c r="F24" s="35">
        <v>55</v>
      </c>
      <c r="G24" s="35">
        <v>80</v>
      </c>
      <c r="H24" s="40">
        <v>49</v>
      </c>
    </row>
    <row r="25" spans="1:8" ht="26" thickBot="1">
      <c r="A25" s="39" t="s">
        <v>198</v>
      </c>
      <c r="B25" s="35">
        <v>206</v>
      </c>
      <c r="C25" s="35">
        <v>51</v>
      </c>
      <c r="D25" s="35">
        <v>66</v>
      </c>
      <c r="E25" s="35">
        <v>43</v>
      </c>
      <c r="F25" s="35">
        <v>44</v>
      </c>
      <c r="G25" s="35">
        <v>48</v>
      </c>
      <c r="H25" s="40">
        <v>38</v>
      </c>
    </row>
    <row r="26" spans="1:8" ht="26" thickBot="1">
      <c r="A26" s="39" t="s">
        <v>199</v>
      </c>
      <c r="B26" s="35">
        <v>202</v>
      </c>
      <c r="C26" s="35">
        <v>64</v>
      </c>
      <c r="D26" s="35">
        <v>48</v>
      </c>
      <c r="E26" s="35">
        <v>58</v>
      </c>
      <c r="F26" s="35">
        <v>61</v>
      </c>
      <c r="G26" s="35">
        <v>16</v>
      </c>
      <c r="H26" s="40">
        <v>57</v>
      </c>
    </row>
    <row r="27" spans="1:8" ht="25">
      <c r="A27" s="41" t="s">
        <v>200</v>
      </c>
      <c r="B27" s="42">
        <v>200</v>
      </c>
      <c r="C27" s="42">
        <v>75</v>
      </c>
      <c r="D27" s="42">
        <v>384</v>
      </c>
      <c r="E27" s="42">
        <v>66</v>
      </c>
      <c r="F27" s="42">
        <v>65</v>
      </c>
      <c r="G27" s="42">
        <v>96</v>
      </c>
      <c r="H27" s="43">
        <v>58</v>
      </c>
    </row>
    <row r="34" spans="1:11" ht="26" thickBot="1">
      <c r="A34" s="36" t="s">
        <v>192</v>
      </c>
      <c r="B34">
        <v>4</v>
      </c>
      <c r="C34">
        <v>60</v>
      </c>
      <c r="D34" s="37">
        <v>56</v>
      </c>
      <c r="E34">
        <v>26</v>
      </c>
      <c r="F34" s="37">
        <v>11</v>
      </c>
      <c r="G34" s="37">
        <v>50</v>
      </c>
      <c r="H34" s="44">
        <v>48</v>
      </c>
      <c r="I34" s="44">
        <v>4</v>
      </c>
      <c r="J34" s="44">
        <v>2</v>
      </c>
      <c r="K34" s="44">
        <v>4</v>
      </c>
    </row>
    <row r="35" spans="1:11" ht="26" thickBot="1">
      <c r="A35" s="39" t="s">
        <v>193</v>
      </c>
      <c r="B35">
        <v>5</v>
      </c>
      <c r="C35">
        <v>62</v>
      </c>
      <c r="D35" s="35">
        <v>59</v>
      </c>
      <c r="E35">
        <v>188</v>
      </c>
      <c r="F35" s="35">
        <v>236</v>
      </c>
      <c r="G35" s="35">
        <v>50</v>
      </c>
      <c r="H35" s="44">
        <v>50</v>
      </c>
      <c r="I35" s="44">
        <v>3</v>
      </c>
      <c r="J35" s="44">
        <v>0</v>
      </c>
      <c r="K35" s="44">
        <v>3</v>
      </c>
    </row>
    <row r="36" spans="1:11" ht="26" thickBot="1">
      <c r="A36" s="39" t="s">
        <v>194</v>
      </c>
      <c r="B36">
        <v>5</v>
      </c>
      <c r="C36">
        <v>65</v>
      </c>
      <c r="D36" s="35">
        <v>60</v>
      </c>
      <c r="E36">
        <v>16</v>
      </c>
      <c r="F36" s="35">
        <v>16</v>
      </c>
      <c r="G36" s="35">
        <v>56</v>
      </c>
      <c r="H36" s="44">
        <v>56</v>
      </c>
      <c r="I36" s="44">
        <v>5</v>
      </c>
      <c r="J36" s="44">
        <v>0</v>
      </c>
      <c r="K36" s="44">
        <v>5</v>
      </c>
    </row>
    <row r="37" spans="1:11" ht="26" thickBot="1">
      <c r="A37" s="39" t="s">
        <v>195</v>
      </c>
      <c r="B37">
        <v>5</v>
      </c>
      <c r="C37">
        <v>67</v>
      </c>
      <c r="D37" s="35">
        <v>62</v>
      </c>
      <c r="E37">
        <v>8</v>
      </c>
      <c r="F37" s="35">
        <v>8</v>
      </c>
      <c r="G37" s="35">
        <v>59</v>
      </c>
      <c r="H37" s="44">
        <v>59</v>
      </c>
      <c r="I37" s="44">
        <v>5</v>
      </c>
      <c r="J37" s="44">
        <v>0</v>
      </c>
      <c r="K37" s="44">
        <v>5</v>
      </c>
    </row>
    <row r="38" spans="1:11" ht="26" thickBot="1">
      <c r="A38" s="39" t="s">
        <v>196</v>
      </c>
      <c r="B38">
        <v>5</v>
      </c>
      <c r="C38">
        <v>63</v>
      </c>
      <c r="D38" s="35">
        <v>58</v>
      </c>
      <c r="E38">
        <v>149</v>
      </c>
      <c r="F38" s="35">
        <v>67</v>
      </c>
      <c r="G38" s="35">
        <v>48</v>
      </c>
      <c r="H38" s="44">
        <v>48</v>
      </c>
      <c r="I38" s="44">
        <v>5</v>
      </c>
      <c r="J38" s="44">
        <v>0</v>
      </c>
      <c r="K38" s="44">
        <v>5</v>
      </c>
    </row>
    <row r="39" spans="1:11" ht="26" thickBot="1">
      <c r="A39" s="39" t="s">
        <v>197</v>
      </c>
      <c r="B39">
        <v>4</v>
      </c>
      <c r="C39">
        <v>69</v>
      </c>
      <c r="D39" s="35">
        <v>65</v>
      </c>
      <c r="E39">
        <v>1</v>
      </c>
      <c r="F39" s="35">
        <v>160</v>
      </c>
      <c r="G39" s="35">
        <v>58</v>
      </c>
      <c r="H39" s="44">
        <v>58</v>
      </c>
      <c r="I39" s="44">
        <v>11</v>
      </c>
      <c r="J39" s="44">
        <v>0</v>
      </c>
      <c r="K39" s="44">
        <v>4</v>
      </c>
    </row>
    <row r="40" spans="1:11" ht="26" thickBot="1">
      <c r="A40" s="39" t="s">
        <v>198</v>
      </c>
      <c r="B40">
        <v>5</v>
      </c>
      <c r="C40">
        <v>56</v>
      </c>
      <c r="D40" s="35">
        <v>51</v>
      </c>
      <c r="E40">
        <v>66</v>
      </c>
      <c r="F40" s="35">
        <v>66</v>
      </c>
      <c r="G40" s="35">
        <v>43</v>
      </c>
      <c r="H40" s="44">
        <v>43</v>
      </c>
      <c r="I40" s="44">
        <v>5</v>
      </c>
      <c r="J40" s="44">
        <v>0</v>
      </c>
      <c r="K40" s="44">
        <v>5</v>
      </c>
    </row>
    <row r="47" spans="1:11">
      <c r="B47" t="s">
        <v>203</v>
      </c>
      <c r="C47" t="s">
        <v>202</v>
      </c>
      <c r="D47" t="s">
        <v>204</v>
      </c>
      <c r="E47" t="s">
        <v>205</v>
      </c>
      <c r="F47" t="s">
        <v>206</v>
      </c>
      <c r="G47" t="s">
        <v>207</v>
      </c>
    </row>
    <row r="48" spans="1:11" ht="26" thickBot="1">
      <c r="A48" s="36" t="s">
        <v>192</v>
      </c>
      <c r="B48">
        <v>60</v>
      </c>
      <c r="C48" s="37">
        <v>56</v>
      </c>
      <c r="D48" s="37">
        <v>50</v>
      </c>
      <c r="E48" s="44">
        <v>48</v>
      </c>
      <c r="F48">
        <v>26</v>
      </c>
      <c r="G48" s="37">
        <v>11</v>
      </c>
      <c r="H48" s="37"/>
    </row>
    <row r="49" spans="1:8" ht="26" thickBot="1">
      <c r="A49" s="39" t="s">
        <v>193</v>
      </c>
      <c r="B49">
        <v>62</v>
      </c>
      <c r="C49" s="35">
        <v>59</v>
      </c>
      <c r="D49" s="35">
        <v>50</v>
      </c>
      <c r="E49" s="44">
        <v>50</v>
      </c>
      <c r="F49">
        <v>188</v>
      </c>
      <c r="G49" s="35">
        <v>236</v>
      </c>
      <c r="H49" s="35"/>
    </row>
    <row r="50" spans="1:8" ht="26" thickBot="1">
      <c r="A50" s="39" t="s">
        <v>194</v>
      </c>
      <c r="B50">
        <v>65</v>
      </c>
      <c r="C50" s="35">
        <v>60</v>
      </c>
      <c r="D50" s="35">
        <v>56</v>
      </c>
      <c r="E50" s="44">
        <v>56</v>
      </c>
      <c r="F50">
        <v>16</v>
      </c>
      <c r="G50" s="35">
        <v>16</v>
      </c>
      <c r="H50" s="35"/>
    </row>
    <row r="51" spans="1:8" ht="26" thickBot="1">
      <c r="A51" s="39" t="s">
        <v>195</v>
      </c>
      <c r="B51">
        <v>67</v>
      </c>
      <c r="C51" s="35">
        <v>62</v>
      </c>
      <c r="D51" s="35">
        <v>59</v>
      </c>
      <c r="E51" s="44">
        <v>59</v>
      </c>
      <c r="F51">
        <v>8</v>
      </c>
      <c r="G51" s="35">
        <v>8</v>
      </c>
      <c r="H51" s="35"/>
    </row>
    <row r="52" spans="1:8" ht="26" thickBot="1">
      <c r="A52" s="39" t="s">
        <v>196</v>
      </c>
      <c r="B52">
        <v>63</v>
      </c>
      <c r="C52" s="35">
        <v>58</v>
      </c>
      <c r="D52" s="35">
        <v>48</v>
      </c>
      <c r="E52" s="44">
        <v>48</v>
      </c>
      <c r="F52">
        <v>149</v>
      </c>
      <c r="G52" s="35">
        <v>67</v>
      </c>
      <c r="H52" s="35"/>
    </row>
    <row r="53" spans="1:8" ht="26" thickBot="1">
      <c r="A53" s="39" t="s">
        <v>197</v>
      </c>
      <c r="B53">
        <v>69</v>
      </c>
      <c r="C53" s="35">
        <v>65</v>
      </c>
      <c r="D53" s="35">
        <v>58</v>
      </c>
      <c r="E53" s="44">
        <v>58</v>
      </c>
      <c r="F53">
        <v>1</v>
      </c>
      <c r="G53" s="35">
        <v>160</v>
      </c>
      <c r="H53" s="35"/>
    </row>
    <row r="54" spans="1:8" ht="26" thickBot="1">
      <c r="A54" s="39" t="s">
        <v>198</v>
      </c>
      <c r="B54">
        <v>56</v>
      </c>
      <c r="C54" s="35">
        <v>51</v>
      </c>
      <c r="D54" s="35">
        <v>43</v>
      </c>
      <c r="E54" s="44">
        <v>43</v>
      </c>
      <c r="F54">
        <v>66</v>
      </c>
      <c r="G54" s="35">
        <v>66</v>
      </c>
      <c r="H54" s="35"/>
    </row>
    <row r="58" spans="1:8" ht="26" thickBot="1">
      <c r="A58" s="36" t="s">
        <v>208</v>
      </c>
    </row>
    <row r="59" spans="1:8" ht="26" thickBot="1">
      <c r="A59" s="39" t="s">
        <v>209</v>
      </c>
    </row>
    <row r="60" spans="1:8" ht="26" thickBot="1">
      <c r="A60" s="39" t="s">
        <v>210</v>
      </c>
    </row>
    <row r="61" spans="1:8" ht="26" thickBot="1">
      <c r="A61" s="39" t="s">
        <v>211</v>
      </c>
    </row>
    <row r="62" spans="1:8" ht="26" thickBot="1">
      <c r="A62" s="39" t="s">
        <v>212</v>
      </c>
    </row>
    <row r="63" spans="1:8" ht="26" thickBot="1">
      <c r="A63" s="39" t="s">
        <v>213</v>
      </c>
    </row>
    <row r="64" spans="1:8" ht="26" thickBot="1">
      <c r="A64" s="39" t="s">
        <v>214</v>
      </c>
    </row>
  </sheetData>
  <mergeCells count="2">
    <mergeCell ref="D1:D2"/>
    <mergeCell ref="G1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LCSB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Pandey</dc:creator>
  <cp:lastModifiedBy>Vikash Pandey</cp:lastModifiedBy>
  <dcterms:created xsi:type="dcterms:W3CDTF">2017-06-26T13:36:22Z</dcterms:created>
  <dcterms:modified xsi:type="dcterms:W3CDTF">2017-06-29T12:29:42Z</dcterms:modified>
</cp:coreProperties>
</file>