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C:\Users\71462386\Documents\21S_SIP\コーディング\"/>
    </mc:Choice>
  </mc:AlternateContent>
  <xr:revisionPtr revIDLastSave="0" documentId="13_ncr:1_{CCC376DB-E1BC-4C1C-A032-3694123D8719}" xr6:coauthVersionLast="47" xr6:coauthVersionMax="47" xr10:uidLastSave="{00000000-0000-0000-0000-000000000000}"/>
  <bookViews>
    <workbookView xWindow="-110" yWindow="-110" windowWidth="19420" windowHeight="10420" firstSheet="3" activeTab="3" xr2:uid="{00000000-000D-0000-FFFF-FFFF00000000}"/>
  </bookViews>
  <sheets>
    <sheet name="表紙" sheetId="7" r:id="rId1"/>
    <sheet name="設定概要" sheetId="8" r:id="rId2"/>
    <sheet name="ユーザ設定" sheetId="12" r:id="rId3"/>
    <sheet name="設定詳細" sheetId="1" r:id="rId4"/>
    <sheet name="補足" sheetId="10" r:id="rId5"/>
    <sheet name="デフォルト設定" sheetId="1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8" i="1" l="1"/>
  <c r="D119" i="1"/>
  <c r="D120" i="1"/>
  <c r="D121" i="1"/>
  <c r="D122" i="1"/>
  <c r="D107" i="1"/>
  <c r="D108" i="1"/>
  <c r="D109" i="1"/>
  <c r="D110" i="1"/>
  <c r="D111" i="1"/>
  <c r="D112" i="1"/>
  <c r="D113" i="1"/>
  <c r="D114" i="1"/>
  <c r="D115" i="1"/>
  <c r="D116" i="1"/>
  <c r="D117" i="1"/>
  <c r="D92" i="1"/>
  <c r="D93" i="1"/>
  <c r="D94" i="1"/>
  <c r="D95" i="1"/>
  <c r="D96" i="1"/>
  <c r="D97" i="1"/>
  <c r="D98" i="1"/>
  <c r="D99" i="1"/>
  <c r="D100" i="1"/>
  <c r="D101" i="1"/>
  <c r="D69" i="1"/>
  <c r="D70" i="1"/>
  <c r="D87" i="1"/>
  <c r="D88" i="1"/>
  <c r="D89" i="1"/>
  <c r="D90" i="1"/>
  <c r="D91" i="1"/>
  <c r="D22" i="1" l="1"/>
  <c r="D23" i="1"/>
  <c r="D24" i="1"/>
  <c r="D25" i="1"/>
  <c r="D26" i="1"/>
  <c r="D57" i="1"/>
  <c r="D56" i="1"/>
  <c r="D58" i="1"/>
  <c r="D55" i="1"/>
  <c r="D54" i="1"/>
  <c r="D53" i="1"/>
  <c r="D52" i="1"/>
  <c r="D51" i="1"/>
  <c r="D44" i="1"/>
  <c r="D45" i="1"/>
  <c r="D46" i="1"/>
  <c r="B8" i="12"/>
  <c r="B9" i="12"/>
  <c r="B7" i="12"/>
  <c r="B10" i="12"/>
  <c r="B11" i="12"/>
  <c r="B12" i="12"/>
  <c r="B14" i="12"/>
  <c r="B15" i="12"/>
  <c r="B13" i="12"/>
  <c r="B16" i="12"/>
  <c r="B17" i="12"/>
  <c r="B18" i="12"/>
  <c r="B4" i="12"/>
  <c r="B5" i="12"/>
  <c r="B6" i="12"/>
  <c r="B3" i="12"/>
  <c r="D128" i="1"/>
  <c r="D129" i="1"/>
  <c r="D130" i="1"/>
  <c r="D158" i="1"/>
  <c r="D65" i="1"/>
  <c r="D66" i="1"/>
  <c r="D67" i="1"/>
  <c r="D68" i="1"/>
  <c r="D71" i="1"/>
  <c r="D72" i="1"/>
  <c r="D73" i="1"/>
  <c r="D80" i="1"/>
  <c r="D77" i="1"/>
  <c r="D76" i="1"/>
  <c r="D78" i="1"/>
  <c r="D146" i="1"/>
  <c r="D147" i="1"/>
  <c r="D148" i="1"/>
  <c r="D150" i="1"/>
  <c r="D151" i="1"/>
  <c r="D149" i="1"/>
  <c r="D152" i="1"/>
  <c r="D153" i="1"/>
  <c r="D154" i="1"/>
  <c r="D155" i="1"/>
  <c r="D156" i="1"/>
  <c r="D157" i="1"/>
  <c r="D159" i="1"/>
  <c r="D160" i="1"/>
  <c r="D161" i="1"/>
  <c r="B17" i="8"/>
  <c r="B9" i="8"/>
  <c r="B10" i="8"/>
  <c r="B11" i="8"/>
  <c r="B12" i="8"/>
  <c r="B13" i="8"/>
  <c r="B14" i="8"/>
  <c r="B15" i="8"/>
  <c r="B16" i="8"/>
  <c r="B6" i="8"/>
  <c r="B7" i="8"/>
  <c r="B8" i="8"/>
  <c r="B5" i="8"/>
  <c r="D136" i="1"/>
  <c r="D137" i="1"/>
  <c r="D138" i="1"/>
  <c r="D139" i="1"/>
  <c r="D140" i="1"/>
  <c r="D131" i="1"/>
  <c r="D132" i="1"/>
  <c r="D8" i="1"/>
  <c r="D106" i="1"/>
  <c r="D74" i="1"/>
  <c r="D75" i="1"/>
  <c r="D79" i="1"/>
  <c r="D135" i="1"/>
  <c r="D37" i="1"/>
  <c r="D43" i="1"/>
  <c r="D42" i="1"/>
  <c r="D133" i="1"/>
  <c r="D134" i="1"/>
  <c r="D127" i="1"/>
  <c r="D145" i="1"/>
  <c r="D7" i="1"/>
  <c r="D86" i="1"/>
  <c r="D85" i="1"/>
  <c r="D64" i="1"/>
  <c r="D63" i="1"/>
  <c r="D36" i="1"/>
  <c r="D32" i="1"/>
  <c r="D31" i="1"/>
  <c r="D21" i="1"/>
  <c r="D20" i="1"/>
</calcChain>
</file>

<file path=xl/sharedStrings.xml><?xml version="1.0" encoding="utf-8"?>
<sst xmlns="http://schemas.openxmlformats.org/spreadsheetml/2006/main" count="985" uniqueCount="283">
  <si>
    <t>分野間データ連携基盤</t>
    <rPh sb="0" eb="3">
      <t>ブンヤカン</t>
    </rPh>
    <rPh sb="6" eb="8">
      <t>レンケイ</t>
    </rPh>
    <rPh sb="8" eb="10">
      <t>キバン</t>
    </rPh>
    <phoneticPr fontId="1"/>
  </si>
  <si>
    <t>詳細設計書</t>
    <rPh sb="0" eb="2">
      <t>ショウサイ</t>
    </rPh>
    <rPh sb="2" eb="5">
      <t>セッケイショ</t>
    </rPh>
    <phoneticPr fontId="1"/>
  </si>
  <si>
    <t>認証・認可</t>
    <rPh sb="0" eb="2">
      <t>ニンショウ</t>
    </rPh>
    <rPh sb="3" eb="5">
      <t>ニンカ</t>
    </rPh>
    <phoneticPr fontId="1"/>
  </si>
  <si>
    <t xml:space="preserve">別紙3 </t>
    <rPh sb="0" eb="2">
      <t>ベッシ</t>
    </rPh>
    <phoneticPr fontId="1"/>
  </si>
  <si>
    <t>認証機能</t>
    <rPh sb="0" eb="2">
      <t>ニンショウ</t>
    </rPh>
    <rPh sb="2" eb="4">
      <t>キノウ</t>
    </rPh>
    <phoneticPr fontId="1"/>
  </si>
  <si>
    <t>Keycloak設定</t>
    <phoneticPr fontId="1"/>
  </si>
  <si>
    <t>設定概要</t>
    <rPh sb="0" eb="2">
      <t>セッテイ</t>
    </rPh>
    <rPh sb="2" eb="4">
      <t>ガイヨウ</t>
    </rPh>
    <phoneticPr fontId="1"/>
  </si>
  <si>
    <t>#</t>
    <phoneticPr fontId="1"/>
  </si>
  <si>
    <t>種別</t>
    <rPh sb="0" eb="2">
      <t>シュベツ</t>
    </rPh>
    <phoneticPr fontId="1"/>
  </si>
  <si>
    <t>設定対象</t>
    <rPh sb="0" eb="2">
      <t>セッテイ</t>
    </rPh>
    <rPh sb="2" eb="4">
      <t>タイショウ</t>
    </rPh>
    <phoneticPr fontId="1"/>
  </si>
  <si>
    <t>所有者</t>
    <rPh sb="0" eb="3">
      <t>ショユウシャ</t>
    </rPh>
    <phoneticPr fontId="1"/>
  </si>
  <si>
    <t>設定数</t>
    <rPh sb="0" eb="3">
      <t>セッテイスウ</t>
    </rPh>
    <phoneticPr fontId="1"/>
  </si>
  <si>
    <t>備考</t>
    <rPh sb="0" eb="2">
      <t>ビコウ</t>
    </rPh>
    <phoneticPr fontId="1"/>
  </si>
  <si>
    <t>レルム</t>
    <phoneticPr fontId="1"/>
  </si>
  <si>
    <t>認証機能のレルム</t>
    <rPh sb="0" eb="2">
      <t>ニンショウ</t>
    </rPh>
    <rPh sb="2" eb="4">
      <t>キノウ</t>
    </rPh>
    <phoneticPr fontId="1"/>
  </si>
  <si>
    <t>＿</t>
    <phoneticPr fontId="1"/>
  </si>
  <si>
    <t>単数</t>
    <rPh sb="0" eb="1">
      <t>タン</t>
    </rPh>
    <rPh sb="1" eb="2">
      <t>スウ</t>
    </rPh>
    <phoneticPr fontId="1"/>
  </si>
  <si>
    <t>クライアント</t>
    <phoneticPr fontId="1"/>
  </si>
  <si>
    <t>WebApp</t>
    <phoneticPr fontId="1"/>
  </si>
  <si>
    <t>共通のクライアントとして設定する</t>
    <rPh sb="0" eb="2">
      <t>キョウツウ</t>
    </rPh>
    <rPh sb="12" eb="14">
      <t>セッテイ</t>
    </rPh>
    <phoneticPr fontId="1"/>
  </si>
  <si>
    <t>データカタログ作成ツールクライアント画面（支援サービス群）</t>
    <phoneticPr fontId="1"/>
  </si>
  <si>
    <t>CADDE</t>
    <phoneticPr fontId="1"/>
  </si>
  <si>
    <t>データカタログ作成ツールAPIサーバ（支援サービス群）</t>
    <phoneticPr fontId="1"/>
  </si>
  <si>
    <t>来歴管理</t>
    <rPh sb="0" eb="2">
      <t>ライレキ</t>
    </rPh>
    <rPh sb="2" eb="4">
      <t>カンリ</t>
    </rPh>
    <phoneticPr fontId="1"/>
  </si>
  <si>
    <t>契約管理</t>
    <rPh sb="0" eb="2">
      <t>ケイヤク</t>
    </rPh>
    <rPh sb="2" eb="4">
      <t>カンリ</t>
    </rPh>
    <phoneticPr fontId="1"/>
  </si>
  <si>
    <t>利用者コネクタ</t>
    <phoneticPr fontId="1"/>
  </si>
  <si>
    <t>データ利用者</t>
    <rPh sb="3" eb="6">
      <t>リヨウシャ</t>
    </rPh>
    <phoneticPr fontId="1"/>
  </si>
  <si>
    <t>複数</t>
    <rPh sb="0" eb="2">
      <t>フクスウ</t>
    </rPh>
    <phoneticPr fontId="1"/>
  </si>
  <si>
    <t>認可サーバクライアント画面</t>
    <phoneticPr fontId="1"/>
  </si>
  <si>
    <t>データ提供者</t>
    <rPh sb="3" eb="6">
      <t>テイキョウシャ</t>
    </rPh>
    <phoneticPr fontId="1"/>
  </si>
  <si>
    <t>認可サーバAPIサーバ</t>
    <phoneticPr fontId="1"/>
  </si>
  <si>
    <t>認可サーバで設定するID連携用クライアントを兼ねる</t>
    <rPh sb="0" eb="2">
      <t>ニンカ</t>
    </rPh>
    <rPh sb="6" eb="8">
      <t>セッテイ</t>
    </rPh>
    <rPh sb="12" eb="15">
      <t>レンケイヨウ</t>
    </rPh>
    <rPh sb="22" eb="23">
      <t>カ</t>
    </rPh>
    <phoneticPr fontId="1"/>
  </si>
  <si>
    <t>データカタログ作成ツールクライアント画面（オンプレミス）</t>
    <phoneticPr fontId="1"/>
  </si>
  <si>
    <t>データカタログ作成ツールAPIサーバ（オンプレミス）</t>
    <phoneticPr fontId="1"/>
  </si>
  <si>
    <t>アイデンティティプロバイダ</t>
    <phoneticPr fontId="1"/>
  </si>
  <si>
    <t>外部IdP</t>
    <phoneticPr fontId="1"/>
  </si>
  <si>
    <t>ユーザ</t>
    <phoneticPr fontId="1"/>
  </si>
  <si>
    <t>CADDEユーザ</t>
    <phoneticPr fontId="1"/>
  </si>
  <si>
    <t>データ利用者、データ提供者</t>
    <rPh sb="3" eb="6">
      <t>リヨウシャ</t>
    </rPh>
    <rPh sb="10" eb="13">
      <t>テイキョウシャ</t>
    </rPh>
    <phoneticPr fontId="1"/>
  </si>
  <si>
    <t>Keycloak GUIのタブ</t>
    <phoneticPr fontId="1"/>
  </si>
  <si>
    <t>区分</t>
    <rPh sb="0" eb="2">
      <t>クブン</t>
    </rPh>
    <phoneticPr fontId="1"/>
  </si>
  <si>
    <t>項目論理名</t>
    <rPh sb="0" eb="2">
      <t>コウモク</t>
    </rPh>
    <rPh sb="2" eb="5">
      <t>ロンリメイ</t>
    </rPh>
    <phoneticPr fontId="1"/>
  </si>
  <si>
    <t>項目物理名</t>
    <rPh sb="0" eb="2">
      <t>コウモク</t>
    </rPh>
    <rPh sb="2" eb="5">
      <t>ブツリメイ</t>
    </rPh>
    <phoneticPr fontId="1"/>
  </si>
  <si>
    <t>値</t>
    <rPh sb="0" eb="1">
      <t>アタイ</t>
    </rPh>
    <phoneticPr fontId="1"/>
  </si>
  <si>
    <t>更新契機</t>
    <rPh sb="0" eb="2">
      <t>コウシン</t>
    </rPh>
    <rPh sb="2" eb="4">
      <t>ケイキ</t>
    </rPh>
    <phoneticPr fontId="1"/>
  </si>
  <si>
    <t>処理</t>
    <rPh sb="0" eb="2">
      <t>ショリ</t>
    </rPh>
    <phoneticPr fontId="1"/>
  </si>
  <si>
    <t>詳細</t>
    <rPh sb="0" eb="2">
      <t>ショウサイ</t>
    </rPh>
    <phoneticPr fontId="1"/>
  </si>
  <si>
    <t>ユーザ名</t>
    <rPh sb="3" eb="4">
      <t>メイ</t>
    </rPh>
    <phoneticPr fontId="1"/>
  </si>
  <si>
    <t>user_name</t>
    <phoneticPr fontId="1"/>
  </si>
  <si>
    <t>CADDEユーザID</t>
    <phoneticPr fontId="1"/>
  </si>
  <si>
    <t>認証機能画面</t>
    <rPh sb="0" eb="2">
      <t>ニンショウ</t>
    </rPh>
    <rPh sb="2" eb="4">
      <t>キノウ</t>
    </rPh>
    <rPh sb="4" eb="6">
      <t>ガメン</t>
    </rPh>
    <phoneticPr fontId="1"/>
  </si>
  <si>
    <t>Eメール</t>
    <phoneticPr fontId="1"/>
  </si>
  <si>
    <t>email</t>
    <phoneticPr fontId="1"/>
  </si>
  <si>
    <t>名</t>
    <rPh sb="0" eb="1">
      <t>メイ</t>
    </rPh>
    <phoneticPr fontId="1"/>
  </si>
  <si>
    <t>first_name</t>
    <phoneticPr fontId="1"/>
  </si>
  <si>
    <t>姓</t>
    <rPh sb="0" eb="1">
      <t>セイ</t>
    </rPh>
    <phoneticPr fontId="1"/>
  </si>
  <si>
    <t>last_name</t>
    <phoneticPr fontId="1"/>
  </si>
  <si>
    <t>属性</t>
    <rPh sb="0" eb="2">
      <t>ゾクセイ</t>
    </rPh>
    <phoneticPr fontId="1"/>
  </si>
  <si>
    <t>住所</t>
    <rPh sb="0" eb="2">
      <t>ジュウショ</t>
    </rPh>
    <phoneticPr fontId="1"/>
  </si>
  <si>
    <t>address</t>
    <phoneticPr fontId="1"/>
  </si>
  <si>
    <t>組織</t>
    <rPh sb="0" eb="2">
      <t>ソシキ</t>
    </rPh>
    <phoneticPr fontId="1"/>
  </si>
  <si>
    <t>organizations</t>
    <phoneticPr fontId="1"/>
  </si>
  <si>
    <t>CADDEユーザIDのカンマ区切り</t>
    <rPh sb="14" eb="16">
      <t>クギ</t>
    </rPh>
    <phoneticPr fontId="1"/>
  </si>
  <si>
    <t>AAL</t>
    <phoneticPr fontId="1"/>
  </si>
  <si>
    <t>aal</t>
    <phoneticPr fontId="1"/>
  </si>
  <si>
    <t>ログインに使用した外部IdPのAALを反映</t>
    <rPh sb="5" eb="7">
      <t>シヨウ</t>
    </rPh>
    <rPh sb="9" eb="11">
      <t>ガイブ</t>
    </rPh>
    <rPh sb="19" eb="21">
      <t>ハンエイ</t>
    </rPh>
    <phoneticPr fontId="1"/>
  </si>
  <si>
    <t>トークン交換</t>
    <rPh sb="4" eb="6">
      <t>コウカン</t>
    </rPh>
    <phoneticPr fontId="1"/>
  </si>
  <si>
    <t>利用者コネクタクライアントID</t>
    <rPh sb="0" eb="3">
      <t>リヨウシャ</t>
    </rPh>
    <phoneticPr fontId="1"/>
  </si>
  <si>
    <t>consumer_connector_client_id</t>
    <phoneticPr fontId="1"/>
  </si>
  <si>
    <t>利用者コネクタのURL</t>
    <rPh sb="0" eb="3">
      <t>リヨウシャ</t>
    </rPh>
    <phoneticPr fontId="1"/>
  </si>
  <si>
    <t>クライアント設定を更新</t>
    <rPh sb="6" eb="8">
      <t>セッテイ</t>
    </rPh>
    <rPh sb="9" eb="11">
      <t>コウシン</t>
    </rPh>
    <phoneticPr fontId="1"/>
  </si>
  <si>
    <t>提供者コネクタクライアントID</t>
    <rPh sb="0" eb="3">
      <t>テイキョウシャ</t>
    </rPh>
    <phoneticPr fontId="1"/>
  </si>
  <si>
    <t>provider_connector_client_id</t>
    <phoneticPr fontId="1"/>
  </si>
  <si>
    <t>提供者コネクタのURL</t>
    <rPh sb="0" eb="3">
      <t>テイキョウシャ</t>
    </rPh>
    <phoneticPr fontId="1"/>
  </si>
  <si>
    <t>ロケーションサーバを更新</t>
    <rPh sb="10" eb="12">
      <t>コウシン</t>
    </rPh>
    <phoneticPr fontId="1"/>
  </si>
  <si>
    <t>認可機能画面クライアントID</t>
    <rPh sb="0" eb="2">
      <t>ニンカ</t>
    </rPh>
    <rPh sb="2" eb="4">
      <t>キノウ</t>
    </rPh>
    <rPh sb="4" eb="6">
      <t>ガメン</t>
    </rPh>
    <phoneticPr fontId="1"/>
  </si>
  <si>
    <t>authz_web_client_id</t>
    <phoneticPr fontId="1"/>
  </si>
  <si>
    <t>[CADDEユーザID]_authz_web</t>
    <phoneticPr fontId="1"/>
  </si>
  <si>
    <t>認可機能APIクライアントID</t>
    <rPh sb="0" eb="2">
      <t>ニンカ</t>
    </rPh>
    <rPh sb="2" eb="4">
      <t>キノウ</t>
    </rPh>
    <phoneticPr fontId="1"/>
  </si>
  <si>
    <t>authz_app_client_id</t>
    <phoneticPr fontId="1"/>
  </si>
  <si>
    <t>[CADDEユーザID]_authz_app</t>
    <phoneticPr fontId="1"/>
  </si>
  <si>
    <t>データカタログ作成ツール画面クライアントID</t>
    <phoneticPr fontId="1"/>
  </si>
  <si>
    <t>catalog_tool_web</t>
    <phoneticPr fontId="1"/>
  </si>
  <si>
    <t>[CADDEユーザID]_catalog_tool_web</t>
    <phoneticPr fontId="1"/>
  </si>
  <si>
    <t>データカタログ作成ツールAPIクライアントID</t>
    <phoneticPr fontId="1"/>
  </si>
  <si>
    <t>catalog_tool_app</t>
    <phoneticPr fontId="1"/>
  </si>
  <si>
    <t>[CADDEユーザID]_catalog_tool_app</t>
    <phoneticPr fontId="1"/>
  </si>
  <si>
    <t>アイデンティティ・プロバイダーのリンク</t>
    <phoneticPr fontId="1"/>
  </si>
  <si>
    <t>IdP連携</t>
    <rPh sb="3" eb="5">
      <t>レンケイ</t>
    </rPh>
    <phoneticPr fontId="1"/>
  </si>
  <si>
    <t>アイデンティティー・プロバイダーのエイリアス</t>
    <phoneticPr fontId="1"/>
  </si>
  <si>
    <t>idp_name</t>
    <phoneticPr fontId="1"/>
  </si>
  <si>
    <t>登録済のアイデンティティプロバイダーから選択</t>
    <rPh sb="0" eb="3">
      <t>トウロクスミ</t>
    </rPh>
    <rPh sb="20" eb="22">
      <t>センタク</t>
    </rPh>
    <phoneticPr fontId="1"/>
  </si>
  <si>
    <t>プロバイダーのユーザーID</t>
    <phoneticPr fontId="1"/>
  </si>
  <si>
    <t>user_id</t>
    <phoneticPr fontId="1"/>
  </si>
  <si>
    <t>プロバイダーのユーザー名</t>
    <phoneticPr fontId="1"/>
  </si>
  <si>
    <t>設定詳細</t>
    <rPh sb="0" eb="2">
      <t>セッテイ</t>
    </rPh>
    <rPh sb="2" eb="4">
      <t>ショウサイ</t>
    </rPh>
    <phoneticPr fontId="1"/>
  </si>
  <si>
    <t>■レルム設定</t>
    <rPh sb="4" eb="6">
      <t>セッテイ</t>
    </rPh>
    <phoneticPr fontId="1"/>
  </si>
  <si>
    <t>◆認証機能のレルム</t>
    <rPh sb="1" eb="3">
      <t>ニンショウ</t>
    </rPh>
    <rPh sb="3" eb="5">
      <t>キノウ</t>
    </rPh>
    <phoneticPr fontId="1"/>
  </si>
  <si>
    <t>項目</t>
    <rPh sb="0" eb="2">
      <t>コウモク</t>
    </rPh>
    <phoneticPr fontId="1"/>
  </si>
  <si>
    <t>業務</t>
    <rPh sb="0" eb="2">
      <t>ギョウム</t>
    </rPh>
    <phoneticPr fontId="1"/>
  </si>
  <si>
    <t>画面入力</t>
    <rPh sb="0" eb="2">
      <t>ガメン</t>
    </rPh>
    <rPh sb="2" eb="4">
      <t>ニュウリョク</t>
    </rPh>
    <phoneticPr fontId="1"/>
  </si>
  <si>
    <t>コンフィグ</t>
    <phoneticPr fontId="1"/>
  </si>
  <si>
    <t>一般＞レルム名</t>
    <rPh sb="6" eb="7">
      <t>メイ</t>
    </rPh>
    <phoneticPr fontId="1"/>
  </si>
  <si>
    <t>authentication</t>
    <phoneticPr fontId="1"/>
  </si>
  <si>
    <t>認証機能構築</t>
    <rPh sb="4" eb="6">
      <t>コウチク</t>
    </rPh>
    <phoneticPr fontId="1"/>
  </si>
  <si>
    <t>〇</t>
    <phoneticPr fontId="1"/>
  </si>
  <si>
    <t>任意のため、設計で決めた値とする</t>
    <rPh sb="0" eb="2">
      <t>ニンイ</t>
    </rPh>
    <rPh sb="6" eb="8">
      <t>セッケイ</t>
    </rPh>
    <rPh sb="9" eb="10">
      <t>キ</t>
    </rPh>
    <rPh sb="12" eb="13">
      <t>アタイ</t>
    </rPh>
    <phoneticPr fontId="1"/>
  </si>
  <si>
    <t>トークン＞アクセストークン生存期間</t>
    <phoneticPr fontId="1"/>
  </si>
  <si>
    <t>5分</t>
    <rPh sb="1" eb="2">
      <t>フン</t>
    </rPh>
    <phoneticPr fontId="1"/>
  </si>
  <si>
    <t>デフォルトは5分</t>
    <rPh sb="7" eb="8">
      <t>フン</t>
    </rPh>
    <phoneticPr fontId="1"/>
  </si>
  <si>
    <t>■クライアント設定</t>
    <rPh sb="7" eb="9">
      <t>セッテイ</t>
    </rPh>
    <phoneticPr fontId="1"/>
  </si>
  <si>
    <t>◆認証機能クライアント画面</t>
    <rPh sb="11" eb="13">
      <t>ガメン</t>
    </rPh>
    <phoneticPr fontId="1"/>
  </si>
  <si>
    <t>Masterレルムのadmin-cliで、Resource Owner Password Credentials Grantでトークンを取得する</t>
    <rPh sb="68" eb="70">
      <t>シュトク</t>
    </rPh>
    <phoneticPr fontId="1"/>
  </si>
  <si>
    <t>◆認証機能APIサーバ</t>
    <phoneticPr fontId="1"/>
  </si>
  <si>
    <t>Masterレルムのadmin-cliで、Admin APIを叩く</t>
    <rPh sb="31" eb="32">
      <t>タタ</t>
    </rPh>
    <phoneticPr fontId="1"/>
  </si>
  <si>
    <t>イントロスペクションはしない、失敗したら再度トークンを取得させる仕組みにする</t>
    <rPh sb="15" eb="17">
      <t>シッパイ</t>
    </rPh>
    <rPh sb="20" eb="22">
      <t>サイド</t>
    </rPh>
    <rPh sb="27" eb="29">
      <t>シュトク</t>
    </rPh>
    <rPh sb="32" eb="34">
      <t>シク</t>
    </rPh>
    <phoneticPr fontId="1"/>
  </si>
  <si>
    <t>◆WebApp</t>
    <phoneticPr fontId="1"/>
  </si>
  <si>
    <t>設定＞クライアントID</t>
    <phoneticPr fontId="1"/>
  </si>
  <si>
    <t>webapp</t>
    <phoneticPr fontId="1"/>
  </si>
  <si>
    <t>設定＞アクセスタイプ</t>
    <phoneticPr fontId="1"/>
  </si>
  <si>
    <t>confidential</t>
    <phoneticPr fontId="1"/>
  </si>
  <si>
    <t>補足シートを参照のこと</t>
    <rPh sb="0" eb="2">
      <t>ホソク</t>
    </rPh>
    <rPh sb="6" eb="8">
      <t>サンショウ</t>
    </rPh>
    <phoneticPr fontId="1"/>
  </si>
  <si>
    <t>設定＞標準フローの有効</t>
    <phoneticPr fontId="1"/>
  </si>
  <si>
    <t>オン</t>
    <phoneticPr fontId="1"/>
  </si>
  <si>
    <t>設定＞インプリシット・フローの有効</t>
    <phoneticPr fontId="1"/>
  </si>
  <si>
    <t>オフ</t>
    <phoneticPr fontId="1"/>
  </si>
  <si>
    <t>設定＞ダイレクト・アクセス・グラントの有効</t>
    <phoneticPr fontId="1"/>
  </si>
  <si>
    <t>Resource Owner Password Credentials Grantを使うため</t>
    <rPh sb="42" eb="43">
      <t>ツカ</t>
    </rPh>
    <phoneticPr fontId="1"/>
  </si>
  <si>
    <t>設定＞有効なリダイレクト URI</t>
    <phoneticPr fontId="1"/>
  </si>
  <si>
    <t>*</t>
    <phoneticPr fontId="1"/>
  </si>
  <si>
    <t>設定＞Web オリジン</t>
    <phoneticPr fontId="1"/>
  </si>
  <si>
    <t>+</t>
    <phoneticPr fontId="1"/>
  </si>
  <si>
    <t>◆データカタログ作成ツールAPIサーバ（支援サービス群）</t>
    <phoneticPr fontId="1"/>
  </si>
  <si>
    <t>bearer-only</t>
    <phoneticPr fontId="1"/>
  </si>
  <si>
    <t>◆来歴管理　（複数の場合は値を変更する必要あり）</t>
    <rPh sb="7" eb="9">
      <t>フクスウ</t>
    </rPh>
    <rPh sb="10" eb="12">
      <t>バアイ</t>
    </rPh>
    <rPh sb="13" eb="14">
      <t>アタイ</t>
    </rPh>
    <rPh sb="15" eb="17">
      <t>ヘンコウ</t>
    </rPh>
    <rPh sb="19" eb="21">
      <t>ヒツヨウ</t>
    </rPh>
    <phoneticPr fontId="1"/>
  </si>
  <si>
    <t>provenance</t>
    <phoneticPr fontId="1"/>
  </si>
  <si>
    <t>※現状は単数の想定</t>
    <rPh sb="1" eb="3">
      <t>ゲンジョウ</t>
    </rPh>
    <rPh sb="4" eb="6">
      <t>タンスウ</t>
    </rPh>
    <rPh sb="7" eb="9">
      <t>ソウテイ</t>
    </rPh>
    <phoneticPr fontId="1"/>
  </si>
  <si>
    <t>◆契約管理（複数の場合は値を変更する必要あり）</t>
    <phoneticPr fontId="1"/>
  </si>
  <si>
    <t>contract</t>
    <phoneticPr fontId="1"/>
  </si>
  <si>
    <t>◆認証サーバ画面</t>
    <rPh sb="1" eb="3">
      <t>ニンショウ</t>
    </rPh>
    <rPh sb="6" eb="8">
      <t>ガメン</t>
    </rPh>
    <phoneticPr fontId="1"/>
  </si>
  <si>
    <t>設定＞レルム</t>
    <phoneticPr fontId="1"/>
  </si>
  <si>
    <t>master</t>
    <phoneticPr fontId="1"/>
  </si>
  <si>
    <t>authentication_default</t>
    <phoneticPr fontId="1"/>
  </si>
  <si>
    <t>※fastapiのsetteings.pyの書き換えも必要</t>
    <rPh sb="22" eb="23">
      <t>カ</t>
    </rPh>
    <rPh sb="24" eb="25">
      <t>カ</t>
    </rPh>
    <rPh sb="27" eb="29">
      <t>ヒツヨウ</t>
    </rPh>
    <phoneticPr fontId="1"/>
  </si>
  <si>
    <t>◆利用者コネクタ</t>
    <rPh sb="1" eb="4">
      <t>リヨウシャ</t>
    </rPh>
    <phoneticPr fontId="1"/>
  </si>
  <si>
    <t>CADDE利用者登録（データ利用者）</t>
    <rPh sb="5" eb="7">
      <t>リヨウ</t>
    </rPh>
    <rPh sb="7" eb="8">
      <t>シャ</t>
    </rPh>
    <rPh sb="8" eb="10">
      <t>トウロク</t>
    </rPh>
    <rPh sb="14" eb="17">
      <t>リヨウシャ</t>
    </rPh>
    <phoneticPr fontId="1"/>
  </si>
  <si>
    <t>補足シートを参照のこと
利用者コネクタはトークン交換でトークンを発行するためconfidential</t>
    <rPh sb="0" eb="2">
      <t>ホソク</t>
    </rPh>
    <rPh sb="6" eb="8">
      <t>サンショウ</t>
    </rPh>
    <rPh sb="12" eb="15">
      <t>リヨウシャ</t>
    </rPh>
    <rPh sb="24" eb="26">
      <t>コウカン</t>
    </rPh>
    <rPh sb="32" eb="34">
      <t>ハッコウ</t>
    </rPh>
    <phoneticPr fontId="1"/>
  </si>
  <si>
    <t>設定＞インプリシット・フローの有効</t>
    <rPh sb="15" eb="17">
      <t>ユウコウ</t>
    </rPh>
    <phoneticPr fontId="1"/>
  </si>
  <si>
    <t>設定＞サービス・アカウントの有効</t>
    <phoneticPr fontId="1"/>
  </si>
  <si>
    <t>マッパー＞名前</t>
    <rPh sb="5" eb="7">
      <t>ナマエ</t>
    </rPh>
    <phoneticPr fontId="1"/>
  </si>
  <si>
    <t>マッピングする属性のキー名(user, org, aal)</t>
    <rPh sb="7" eb="9">
      <t>ゾクセイ</t>
    </rPh>
    <rPh sb="12" eb="13">
      <t>メイ</t>
    </rPh>
    <phoneticPr fontId="1"/>
  </si>
  <si>
    <t>マッパーはこのクライアントで発行するトークンの内容を設定する</t>
    <rPh sb="14" eb="16">
      <t>ハッコウ</t>
    </rPh>
    <rPh sb="23" eb="25">
      <t>ナイヨウ</t>
    </rPh>
    <rPh sb="26" eb="28">
      <t>セッテイ</t>
    </rPh>
    <phoneticPr fontId="1"/>
  </si>
  <si>
    <t>マッパー＞マッパータイプ</t>
    <phoneticPr fontId="1"/>
  </si>
  <si>
    <t>User Attribute</t>
    <phoneticPr fontId="1"/>
  </si>
  <si>
    <t>ユーザ属性からの値のため</t>
    <rPh sb="3" eb="5">
      <t>ゾクセイ</t>
    </rPh>
    <rPh sb="8" eb="9">
      <t>アタイ</t>
    </rPh>
    <phoneticPr fontId="1"/>
  </si>
  <si>
    <t>マッパー＞ユーザー属性</t>
    <rPh sb="9" eb="11">
      <t>ゾクセイ</t>
    </rPh>
    <phoneticPr fontId="1"/>
  </si>
  <si>
    <t>ユーザ情報のどの属性かを指定</t>
    <rPh sb="3" eb="5">
      <t>ジョウホウ</t>
    </rPh>
    <rPh sb="8" eb="10">
      <t>ゾクセイ</t>
    </rPh>
    <rPh sb="12" eb="14">
      <t>シテイ</t>
    </rPh>
    <phoneticPr fontId="1"/>
  </si>
  <si>
    <t>マッパー＞トークンクレーム名</t>
    <rPh sb="13" eb="14">
      <t>メイ</t>
    </rPh>
    <phoneticPr fontId="1"/>
  </si>
  <si>
    <t>ユーザ属性を別の表示に変えることができる
変える必要はないため、ユーザ属性をそのまま入力</t>
    <rPh sb="3" eb="5">
      <t>ゾクセイ</t>
    </rPh>
    <rPh sb="6" eb="7">
      <t>ベツ</t>
    </rPh>
    <rPh sb="8" eb="10">
      <t>ヒョウジ</t>
    </rPh>
    <rPh sb="11" eb="12">
      <t>カ</t>
    </rPh>
    <rPh sb="21" eb="22">
      <t>カ</t>
    </rPh>
    <rPh sb="24" eb="26">
      <t>ヒツヨウ</t>
    </rPh>
    <rPh sb="35" eb="37">
      <t>ゾクセイ</t>
    </rPh>
    <rPh sb="42" eb="44">
      <t>ニュウリョク</t>
    </rPh>
    <phoneticPr fontId="1"/>
  </si>
  <si>
    <t>マッパー＞クレームJSONタイプ</t>
    <phoneticPr fontId="1"/>
  </si>
  <si>
    <t>String</t>
    <phoneticPr fontId="1"/>
  </si>
  <si>
    <t>マッパー＞IDトークンに追加</t>
    <rPh sb="12" eb="14">
      <t>ツイカ</t>
    </rPh>
    <phoneticPr fontId="1"/>
  </si>
  <si>
    <t>マッパー＞アクセストークンに追加</t>
    <phoneticPr fontId="1"/>
  </si>
  <si>
    <t>マッパー＞UserInfoに追加</t>
    <phoneticPr fontId="1"/>
  </si>
  <si>
    <t>トークン交換の関係上必要
おそらくID連携の際にUserInfo URLを内部的に使っている？</t>
    <rPh sb="4" eb="6">
      <t>コウカン</t>
    </rPh>
    <rPh sb="7" eb="10">
      <t>カンケイジョウ</t>
    </rPh>
    <rPh sb="10" eb="12">
      <t>ヒツヨウ</t>
    </rPh>
    <rPh sb="19" eb="21">
      <t>レンケイ</t>
    </rPh>
    <rPh sb="22" eb="23">
      <t>サイ</t>
    </rPh>
    <rPh sb="37" eb="39">
      <t>ナイブ</t>
    </rPh>
    <rPh sb="39" eb="40">
      <t>テキ</t>
    </rPh>
    <rPh sb="41" eb="42">
      <t>ツカ</t>
    </rPh>
    <phoneticPr fontId="1"/>
  </si>
  <si>
    <t>マッパー＞マルチバリュー</t>
    <phoneticPr fontId="1"/>
  </si>
  <si>
    <t>##によって区切られた値を配列にするため</t>
    <rPh sb="6" eb="8">
      <t>クギ</t>
    </rPh>
    <rPh sb="11" eb="12">
      <t>アタイ</t>
    </rPh>
    <rPh sb="13" eb="15">
      <t>ハイレツ</t>
    </rPh>
    <phoneticPr fontId="1"/>
  </si>
  <si>
    <t>マッパー＞属性値の集約</t>
    <rPh sb="5" eb="8">
      <t>ゾクセイアタイ</t>
    </rPh>
    <rPh sb="9" eb="11">
      <t>シュウヤク</t>
    </rPh>
    <phoneticPr fontId="1"/>
  </si>
  <si>
    <r>
      <t>◆認可サーバAPIサーバ</t>
    </r>
    <r>
      <rPr>
        <strike/>
        <sz val="11"/>
        <color theme="1"/>
        <rFont val="Meiryo UI"/>
        <family val="3"/>
        <charset val="128"/>
      </rPr>
      <t>（認可サーバ連携用クライアントとしても兼用）</t>
    </r>
    <rPh sb="1" eb="3">
      <t>ニンカ</t>
    </rPh>
    <rPh sb="31" eb="33">
      <t>ケンヨウ</t>
    </rPh>
    <phoneticPr fontId="1"/>
  </si>
  <si>
    <t>CADDE利用者登録（データ提供者）</t>
    <rPh sb="5" eb="7">
      <t>リヨウ</t>
    </rPh>
    <rPh sb="7" eb="8">
      <t>シャ</t>
    </rPh>
    <rPh sb="8" eb="10">
      <t>トウロク</t>
    </rPh>
    <phoneticPr fontId="1"/>
  </si>
  <si>
    <t>判別するためデータ提供者のCADDEユーザIDを使った名前にする
認可サーバをデプロイする人がコンフィグに設定</t>
    <rPh sb="0" eb="2">
      <t>ハンベツ</t>
    </rPh>
    <rPh sb="9" eb="12">
      <t>テイキョウシャ</t>
    </rPh>
    <rPh sb="24" eb="25">
      <t>ツカ</t>
    </rPh>
    <rPh sb="27" eb="29">
      <t>ナマエ</t>
    </rPh>
    <rPh sb="33" eb="35">
      <t>ニンカ</t>
    </rPh>
    <rPh sb="45" eb="46">
      <t>ヒト</t>
    </rPh>
    <rPh sb="53" eb="55">
      <t>セッテイ</t>
    </rPh>
    <phoneticPr fontId="1"/>
  </si>
  <si>
    <t>◆データカタログ作成ツールAPIサーバ（オンプレミス）</t>
    <phoneticPr fontId="1"/>
  </si>
  <si>
    <t>項目</t>
    <phoneticPr fontId="1"/>
  </si>
  <si>
    <t>判別するためデータ提供者のCADDEユーザIDを使った名前にする</t>
    <rPh sb="0" eb="2">
      <t>ハンベツ</t>
    </rPh>
    <rPh sb="9" eb="12">
      <t>テイキョウシャ</t>
    </rPh>
    <rPh sb="24" eb="25">
      <t>ツカ</t>
    </rPh>
    <rPh sb="27" eb="29">
      <t>ナマエ</t>
    </rPh>
    <phoneticPr fontId="1"/>
  </si>
  <si>
    <t>■アイデンティティプロバイダ設定</t>
    <rPh sb="14" eb="16">
      <t>セッテイ</t>
    </rPh>
    <phoneticPr fontId="1"/>
  </si>
  <si>
    <t>◆外部IdP</t>
    <rPh sb="1" eb="3">
      <t>ガイブ</t>
    </rPh>
    <phoneticPr fontId="1"/>
  </si>
  <si>
    <t>設定＞エイリアス</t>
    <phoneticPr fontId="1"/>
  </si>
  <si>
    <t>外部IdPのエイリアス</t>
    <rPh sb="0" eb="2">
      <t>ガイブ</t>
    </rPh>
    <phoneticPr fontId="1"/>
  </si>
  <si>
    <t>外部IdP追加</t>
    <rPh sb="0" eb="2">
      <t>ガイブ</t>
    </rPh>
    <rPh sb="5" eb="7">
      <t>ツイカ</t>
    </rPh>
    <phoneticPr fontId="1"/>
  </si>
  <si>
    <t>トークン交換時にsubject_issuerに入れる値</t>
    <rPh sb="4" eb="6">
      <t>コウカン</t>
    </rPh>
    <rPh sb="6" eb="7">
      <t>ジ</t>
    </rPh>
    <rPh sb="23" eb="24">
      <t>イ</t>
    </rPh>
    <rPh sb="26" eb="27">
      <t>アタイ</t>
    </rPh>
    <phoneticPr fontId="1"/>
  </si>
  <si>
    <t>設定＞表示名</t>
    <rPh sb="3" eb="6">
      <t>ヒョウジメイ</t>
    </rPh>
    <phoneticPr fontId="1"/>
  </si>
  <si>
    <t>外部IdPのURL</t>
    <rPh sb="0" eb="2">
      <t>ガイブ</t>
    </rPh>
    <phoneticPr fontId="1"/>
  </si>
  <si>
    <t>URLからエイリアスを取得するため</t>
    <rPh sb="11" eb="13">
      <t>シュトク</t>
    </rPh>
    <phoneticPr fontId="1"/>
  </si>
  <si>
    <t>設定＞認可URL</t>
    <rPh sb="3" eb="5">
      <t>ニンカ</t>
    </rPh>
    <phoneticPr fontId="1"/>
  </si>
  <si>
    <t>外部IdPの認可URL</t>
    <rPh sb="0" eb="2">
      <t>ガイブ</t>
    </rPh>
    <rPh sb="6" eb="8">
      <t>ニンカ</t>
    </rPh>
    <phoneticPr fontId="1"/>
  </si>
  <si>
    <t>外部IdPの仕様を参照して記入</t>
  </si>
  <si>
    <t>設定＞トークンURL</t>
    <phoneticPr fontId="1"/>
  </si>
  <si>
    <t>外部IdPのトークンURL</t>
    <phoneticPr fontId="1"/>
  </si>
  <si>
    <t>設定＞UserInfo URL</t>
    <phoneticPr fontId="1"/>
  </si>
  <si>
    <t>外部IdPのUserInfo URL</t>
    <phoneticPr fontId="1"/>
  </si>
  <si>
    <t>設定＞クライアント認証</t>
    <rPh sb="9" eb="11">
      <t>ニンショウ</t>
    </rPh>
    <phoneticPr fontId="1"/>
  </si>
  <si>
    <t>POSTで送信されたクレイアント・シークレット</t>
  </si>
  <si>
    <t>外部IdPのクライアントID</t>
    <phoneticPr fontId="1"/>
  </si>
  <si>
    <t>設定＞クライアントシークレット</t>
    <phoneticPr fontId="1"/>
  </si>
  <si>
    <t>外部IdPのクライアントシークレット</t>
    <phoneticPr fontId="1"/>
  </si>
  <si>
    <t>パーミッション＞パーミッション＞名前</t>
    <rPh sb="16" eb="18">
      <t>ナマエ</t>
    </rPh>
    <phoneticPr fontId="1"/>
  </si>
  <si>
    <t>自動入力</t>
    <rPh sb="0" eb="4">
      <t>ジドウニュウリョク</t>
    </rPh>
    <phoneticPr fontId="1"/>
  </si>
  <si>
    <t>Token Exchangeのためのパーミッション
realm-managementクライアントの認可に設定が入る
KeycloakのGUIで設定する際は自動入力される</t>
    <rPh sb="49" eb="51">
      <t>ニンカ</t>
    </rPh>
    <rPh sb="52" eb="54">
      <t>セッテイ</t>
    </rPh>
    <rPh sb="55" eb="56">
      <t>ハイ</t>
    </rPh>
    <rPh sb="71" eb="73">
      <t>セッテイ</t>
    </rPh>
    <rPh sb="75" eb="76">
      <t>サイ</t>
    </rPh>
    <rPh sb="77" eb="79">
      <t>ジドウ</t>
    </rPh>
    <rPh sb="79" eb="81">
      <t>ニュウリョク</t>
    </rPh>
    <phoneticPr fontId="1"/>
  </si>
  <si>
    <t>パーミッション＞パーミッション＞リソース</t>
    <phoneticPr fontId="1"/>
  </si>
  <si>
    <t>Token Exchangeのためのパーミッション
realm-managementクライアントの認可に設定が入る
KeycloakのGUIで設定する際は自動入力される</t>
    <rPh sb="71" eb="73">
      <t>セッテイ</t>
    </rPh>
    <rPh sb="75" eb="76">
      <t>サイ</t>
    </rPh>
    <rPh sb="77" eb="79">
      <t>ジドウ</t>
    </rPh>
    <rPh sb="79" eb="81">
      <t>ニュウリョク</t>
    </rPh>
    <phoneticPr fontId="1"/>
  </si>
  <si>
    <t>パーミッション＞パーミッション＞スコープ</t>
    <phoneticPr fontId="1"/>
  </si>
  <si>
    <t>token-exchange</t>
    <phoneticPr fontId="1"/>
  </si>
  <si>
    <t>パーミッション＞パーミッション＞ポリシーの適用</t>
    <rPh sb="21" eb="23">
      <t>テキヨウ</t>
    </rPh>
    <phoneticPr fontId="1"/>
  </si>
  <si>
    <t>ポリシー＞クライアント＞名前</t>
    <phoneticPr fontId="1"/>
  </si>
  <si>
    <t>Token Exchangeのためのパーミッション
realm-managementクライアントの認可に設定が入る</t>
    <phoneticPr fontId="1"/>
  </si>
  <si>
    <t>パーミッション＞ポリシー＞クライアント＞名前</t>
    <rPh sb="20" eb="22">
      <t>ナマエ</t>
    </rPh>
    <phoneticPr fontId="1"/>
  </si>
  <si>
    <t>token_exchange_policy</t>
    <phoneticPr fontId="1"/>
  </si>
  <si>
    <t>Token Exchangeのためのパーミッション
realm-managementクライアントの認可に設定が入る
任意のため、設計で決めた値とする</t>
    <rPh sb="58" eb="60">
      <t>ニンイ</t>
    </rPh>
    <rPh sb="64" eb="66">
      <t>セッケイ</t>
    </rPh>
    <rPh sb="67" eb="68">
      <t>キ</t>
    </rPh>
    <rPh sb="70" eb="71">
      <t>アタイ</t>
    </rPh>
    <phoneticPr fontId="1"/>
  </si>
  <si>
    <t>パーミッション＞ポリシー＞クライアント＞クライアント</t>
    <phoneticPr fontId="1"/>
  </si>
  <si>
    <t>利用者コネクタのクライアントID</t>
    <rPh sb="0" eb="3">
      <t>リヨウシャ</t>
    </rPh>
    <phoneticPr fontId="1"/>
  </si>
  <si>
    <t>CADDE利用者登録（外部IdPありかつデータ利用者）</t>
    <rPh sb="5" eb="7">
      <t>リヨウ</t>
    </rPh>
    <rPh sb="7" eb="8">
      <t>シャ</t>
    </rPh>
    <rPh sb="8" eb="10">
      <t>トウロク</t>
    </rPh>
    <rPh sb="11" eb="13">
      <t>ガイブ</t>
    </rPh>
    <rPh sb="23" eb="26">
      <t>リヨウシャ</t>
    </rPh>
    <phoneticPr fontId="1"/>
  </si>
  <si>
    <t>Token Exchangeのためのパーミッション
realm-managementクライアントの認可に設定が入る
利用者コネクタを追加していく</t>
    <phoneticPr fontId="1"/>
  </si>
  <si>
    <t>■ユーザ設定</t>
    <rPh sb="4" eb="6">
      <t>セッテイ</t>
    </rPh>
    <phoneticPr fontId="1"/>
  </si>
  <si>
    <t>◆CADDEのユーザ</t>
    <phoneticPr fontId="1"/>
  </si>
  <si>
    <t>詳細＞ユーザー名</t>
    <rPh sb="0" eb="2">
      <t>ショウサイ</t>
    </rPh>
    <rPh sb="7" eb="8">
      <t>メイ</t>
    </rPh>
    <phoneticPr fontId="1"/>
  </si>
  <si>
    <t>CADDE利用者登録（共通）</t>
    <rPh sb="5" eb="7">
      <t>リヨウ</t>
    </rPh>
    <rPh sb="7" eb="8">
      <t>シャ</t>
    </rPh>
    <rPh sb="8" eb="10">
      <t>トウロク</t>
    </rPh>
    <rPh sb="11" eb="13">
      <t>キョウツウ</t>
    </rPh>
    <phoneticPr fontId="1"/>
  </si>
  <si>
    <t>詳細＞姓</t>
    <rPh sb="3" eb="4">
      <t>セイ</t>
    </rPh>
    <phoneticPr fontId="1"/>
  </si>
  <si>
    <t>詳細＞名</t>
    <rPh sb="3" eb="4">
      <t>メイ</t>
    </rPh>
    <phoneticPr fontId="1"/>
  </si>
  <si>
    <t>詳細＞メールアドレス</t>
    <phoneticPr fontId="1"/>
  </si>
  <si>
    <t>メールアドレス</t>
    <phoneticPr fontId="1"/>
  </si>
  <si>
    <t>属性＞キー、値（住所）</t>
    <rPh sb="0" eb="2">
      <t>ゾクセイ</t>
    </rPh>
    <rPh sb="6" eb="7">
      <t>アタイ</t>
    </rPh>
    <rPh sb="8" eb="10">
      <t>ジュウショ</t>
    </rPh>
    <phoneticPr fontId="1"/>
  </si>
  <si>
    <t>属性＞キー、値（所属組織）</t>
    <rPh sb="0" eb="2">
      <t>ゾクセイ</t>
    </rPh>
    <rPh sb="8" eb="10">
      <t>ショゾク</t>
    </rPh>
    <rPh sb="10" eb="12">
      <t>ソシキ</t>
    </rPh>
    <phoneticPr fontId="1"/>
  </si>
  <si>
    <t>CADDEユーザID（カンマ区切り）</t>
    <rPh sb="14" eb="16">
      <t>クギ</t>
    </rPh>
    <phoneticPr fontId="1"/>
  </si>
  <si>
    <t>所属組織がある場合</t>
    <rPh sb="0" eb="2">
      <t>ショゾク</t>
    </rPh>
    <rPh sb="2" eb="4">
      <t>ソシキ</t>
    </rPh>
    <rPh sb="7" eb="9">
      <t>バアイ</t>
    </rPh>
    <phoneticPr fontId="1"/>
  </si>
  <si>
    <t>属性＞キー、値（AAL）</t>
    <rPh sb="0" eb="2">
      <t>ゾクセイ</t>
    </rPh>
    <phoneticPr fontId="1"/>
  </si>
  <si>
    <t>1～3</t>
    <phoneticPr fontId="1"/>
  </si>
  <si>
    <t>属性＞キー、値（利用者コネクタのクライアントID）</t>
    <rPh sb="0" eb="2">
      <t>ゾクセイ</t>
    </rPh>
    <rPh sb="8" eb="11">
      <t>リヨウシャ</t>
    </rPh>
    <phoneticPr fontId="1"/>
  </si>
  <si>
    <t>consumer_connector, クライアントID</t>
    <phoneticPr fontId="1"/>
  </si>
  <si>
    <t>データ利用者として使用する場合
ユーザと紐づけるためここに記録</t>
    <rPh sb="3" eb="6">
      <t>リヨウシャ</t>
    </rPh>
    <rPh sb="9" eb="11">
      <t>シヨウ</t>
    </rPh>
    <rPh sb="13" eb="15">
      <t>バアイ</t>
    </rPh>
    <rPh sb="20" eb="21">
      <t>ヒモ</t>
    </rPh>
    <rPh sb="29" eb="31">
      <t>キロク</t>
    </rPh>
    <phoneticPr fontId="1"/>
  </si>
  <si>
    <t>属性＞キー、値（認可サーバクライアント画面のクライアントID）</t>
    <rPh sb="0" eb="2">
      <t>ゾクセイ</t>
    </rPh>
    <phoneticPr fontId="1"/>
  </si>
  <si>
    <t>authz_server_web, クライアントID</t>
    <phoneticPr fontId="1"/>
  </si>
  <si>
    <t>属性＞キー、値（認可サーバAPIサーバのクライアントID）</t>
    <rPh sb="0" eb="2">
      <t>ゾクセイ</t>
    </rPh>
    <phoneticPr fontId="1"/>
  </si>
  <si>
    <t>authz_server_app, クライアントID</t>
    <phoneticPr fontId="1"/>
  </si>
  <si>
    <t>属性＞キー、値（データカタログ作成ツールクライアント画面のクライアントID）</t>
    <rPh sb="0" eb="2">
      <t>ゾクセイ</t>
    </rPh>
    <phoneticPr fontId="1"/>
  </si>
  <si>
    <t>catalog_tool_web, クライアントID</t>
    <phoneticPr fontId="1"/>
  </si>
  <si>
    <t>属性＞キー、値（データカタログ作成ツールAPIサーバのクライアントID）</t>
    <rPh sb="0" eb="2">
      <t>ゾクセイ</t>
    </rPh>
    <phoneticPr fontId="1"/>
  </si>
  <si>
    <t>catalog_tool_app, クライアントID</t>
    <phoneticPr fontId="1"/>
  </si>
  <si>
    <t>クレデンシャル＞パスワード</t>
    <phoneticPr fontId="1"/>
  </si>
  <si>
    <t>パスワード</t>
    <phoneticPr fontId="1"/>
  </si>
  <si>
    <t>CADDE利用者登録（外部IdPなし）</t>
    <rPh sb="5" eb="7">
      <t>リヨウ</t>
    </rPh>
    <rPh sb="7" eb="8">
      <t>シャ</t>
    </rPh>
    <rPh sb="8" eb="10">
      <t>トウロク</t>
    </rPh>
    <rPh sb="11" eb="13">
      <t>ガイブ</t>
    </rPh>
    <phoneticPr fontId="1"/>
  </si>
  <si>
    <t>外部IdPがない場合</t>
    <rPh sb="0" eb="2">
      <t>ガイブ</t>
    </rPh>
    <rPh sb="8" eb="10">
      <t>バアイ</t>
    </rPh>
    <phoneticPr fontId="1"/>
  </si>
  <si>
    <t>クレデンシャル＞一時的</t>
    <rPh sb="8" eb="11">
      <t>イチジテキ</t>
    </rPh>
    <phoneticPr fontId="1"/>
  </si>
  <si>
    <t>外部IdPがない場合
オンだとパスワードの変更が必要となる</t>
    <rPh sb="21" eb="23">
      <t>ヘンコウ</t>
    </rPh>
    <rPh sb="24" eb="26">
      <t>ヒツヨウ</t>
    </rPh>
    <phoneticPr fontId="1"/>
  </si>
  <si>
    <t>アイデンティティー・プロバイダーのリンク＞アイデンティティー・プロバイダー</t>
    <phoneticPr fontId="1"/>
  </si>
  <si>
    <t>CADDE利用者登録（外部IdPあり）</t>
    <rPh sb="5" eb="7">
      <t>リヨウ</t>
    </rPh>
    <rPh sb="7" eb="8">
      <t>シャ</t>
    </rPh>
    <rPh sb="8" eb="10">
      <t>トウロク</t>
    </rPh>
    <phoneticPr fontId="1"/>
  </si>
  <si>
    <t>外部IdPがある場合
アイデンティティー・プロバイダーのエイリアスを選択</t>
    <rPh sb="34" eb="36">
      <t>センタク</t>
    </rPh>
    <phoneticPr fontId="1"/>
  </si>
  <si>
    <t>アイデンティティー・プロバイダーのリンク＞アイデンティティー・プロバイダーのユーザーID</t>
    <phoneticPr fontId="1"/>
  </si>
  <si>
    <t>外部IdP内のの内部的なID</t>
    <rPh sb="0" eb="2">
      <t>ガイブ</t>
    </rPh>
    <rPh sb="5" eb="6">
      <t>ナイ</t>
    </rPh>
    <rPh sb="8" eb="11">
      <t>ナイブテキ</t>
    </rPh>
    <phoneticPr fontId="1"/>
  </si>
  <si>
    <t>外部IdPがある場合
UUIDなど</t>
    <rPh sb="0" eb="2">
      <t>ガイブ</t>
    </rPh>
    <rPh sb="8" eb="10">
      <t>バアイ</t>
    </rPh>
    <phoneticPr fontId="1"/>
  </si>
  <si>
    <t>アイデンティティー・プロバイダーのリンク＞アイデンティティー・プロバイダーのユーザー名</t>
    <phoneticPr fontId="1"/>
  </si>
  <si>
    <t>外部IdPのユーザ名</t>
    <rPh sb="0" eb="2">
      <t>ガイブ</t>
    </rPh>
    <rPh sb="9" eb="10">
      <t>メイ</t>
    </rPh>
    <phoneticPr fontId="1"/>
  </si>
  <si>
    <t>外部IdPがある場合</t>
    <rPh sb="0" eb="2">
      <t>ガイブ</t>
    </rPh>
    <rPh sb="8" eb="10">
      <t>バアイ</t>
    </rPh>
    <phoneticPr fontId="1"/>
  </si>
  <si>
    <t>■アクセスタイプについて</t>
    <phoneticPr fontId="1"/>
  </si>
  <si>
    <t>OAuth2.0ではクライアントタイプとして定義されている。bearer-onlyはKeycloakの独自仕様</t>
    <rPh sb="22" eb="24">
      <t>テイギ</t>
    </rPh>
    <rPh sb="51" eb="53">
      <t>ドクジ</t>
    </rPh>
    <rPh sb="53" eb="55">
      <t>シヨウ</t>
    </rPh>
    <phoneticPr fontId="1"/>
  </si>
  <si>
    <t>https://openid-foundation-japan.github.io/rfc6749.ja.html#client-types</t>
    <phoneticPr fontId="1"/>
  </si>
  <si>
    <t>アクセスタイプ</t>
    <phoneticPr fontId="1"/>
  </si>
  <si>
    <t>クライアント
シークレット</t>
    <phoneticPr fontId="1"/>
  </si>
  <si>
    <t>トークン発行</t>
    <phoneticPr fontId="1"/>
  </si>
  <si>
    <t>認可</t>
    <phoneticPr fontId="1"/>
  </si>
  <si>
    <t>public</t>
    <phoneticPr fontId="1"/>
  </si>
  <si>
    <t>ブラウザにトークンを発行する場合、認可コードグラントに加えPKCEを使うことを推奨</t>
    <phoneticPr fontId="1"/>
  </si>
  <si>
    <t>トークンイントロスペクションだけをするアプリなど</t>
    <phoneticPr fontId="1"/>
  </si>
  <si>
    <t>■グラントタイプについて</t>
    <phoneticPr fontId="1"/>
  </si>
  <si>
    <t>Keycloakの設定項目とOAuth2.0のグラントタイプは表現がやや異なるので、以下に対応関係を示す。</t>
    <rPh sb="9" eb="11">
      <t>セッテイ</t>
    </rPh>
    <rPh sb="11" eb="13">
      <t>コウモク</t>
    </rPh>
    <rPh sb="31" eb="33">
      <t>ヒョウゲン</t>
    </rPh>
    <rPh sb="36" eb="37">
      <t>コト</t>
    </rPh>
    <rPh sb="42" eb="44">
      <t>イカ</t>
    </rPh>
    <rPh sb="45" eb="49">
      <t>タイオウカンケイ</t>
    </rPh>
    <rPh sb="50" eb="51">
      <t>シメ</t>
    </rPh>
    <phoneticPr fontId="1"/>
  </si>
  <si>
    <t>グラントタイプはトークンを発行する際のフローを定めるものなので、トークンを発行しないbearer-onlyクライアントには関係ない。</t>
    <rPh sb="13" eb="15">
      <t>ハッコウ</t>
    </rPh>
    <rPh sb="17" eb="18">
      <t>サイ</t>
    </rPh>
    <rPh sb="23" eb="24">
      <t>サダ</t>
    </rPh>
    <rPh sb="37" eb="39">
      <t>ハッコウ</t>
    </rPh>
    <rPh sb="61" eb="63">
      <t>カンケイ</t>
    </rPh>
    <phoneticPr fontId="1"/>
  </si>
  <si>
    <t>Keycloakのクライアント設定項目</t>
    <rPh sb="15" eb="17">
      <t>セッテイ</t>
    </rPh>
    <rPh sb="17" eb="19">
      <t>コウモク</t>
    </rPh>
    <phoneticPr fontId="1"/>
  </si>
  <si>
    <t>OAuth2.0のグラントタイプ</t>
    <phoneticPr fontId="1"/>
  </si>
  <si>
    <t>publicのときに選択可</t>
    <rPh sb="10" eb="12">
      <t>センタク</t>
    </rPh>
    <rPh sb="12" eb="13">
      <t>カ</t>
    </rPh>
    <phoneticPr fontId="1"/>
  </si>
  <si>
    <t>confidntialのときに選択可</t>
    <rPh sb="15" eb="17">
      <t>センタク</t>
    </rPh>
    <rPh sb="17" eb="18">
      <t>カ</t>
    </rPh>
    <phoneticPr fontId="1"/>
  </si>
  <si>
    <t>bearer-onlyのときに選択可</t>
    <rPh sb="15" eb="18">
      <t>センタクカ</t>
    </rPh>
    <phoneticPr fontId="1"/>
  </si>
  <si>
    <t>標準フローの有効</t>
    <phoneticPr fontId="1"/>
  </si>
  <si>
    <t>Authorization Code</t>
    <phoneticPr fontId="1"/>
  </si>
  <si>
    <t>インプリシット・フローの有効</t>
    <phoneticPr fontId="1"/>
  </si>
  <si>
    <t>Implicit</t>
    <phoneticPr fontId="1"/>
  </si>
  <si>
    <t xml:space="preserve">ダイレクト・アクセス・グラントの有効 </t>
    <phoneticPr fontId="1"/>
  </si>
  <si>
    <t>Resource Owner Password Credentials</t>
    <phoneticPr fontId="1"/>
  </si>
  <si>
    <t>サービス・アカウントの有効</t>
    <phoneticPr fontId="1"/>
  </si>
  <si>
    <t>Client Credentials</t>
    <phoneticPr fontId="1"/>
  </si>
  <si>
    <t>■ユーザデータの同期について</t>
    <rPh sb="8" eb="10">
      <t>ドウキ</t>
    </rPh>
    <phoneticPr fontId="1"/>
  </si>
  <si>
    <t>トークン交換によって認可サーバにユーザが新規作成される場合、2回トークン交換をしないと属性が同期されない</t>
    <rPh sb="4" eb="6">
      <t>コウカン</t>
    </rPh>
    <rPh sb="10" eb="12">
      <t>ニンカ</t>
    </rPh>
    <rPh sb="20" eb="22">
      <t>シンキ</t>
    </rPh>
    <rPh sb="22" eb="24">
      <t>サクセイ</t>
    </rPh>
    <rPh sb="27" eb="29">
      <t>バアイ</t>
    </rPh>
    <rPh sb="31" eb="32">
      <t>カイ</t>
    </rPh>
    <rPh sb="36" eb="38">
      <t>コウカン</t>
    </rPh>
    <rPh sb="43" eb="45">
      <t>ゾクセイ</t>
    </rPh>
    <rPh sb="46" eb="48">
      <t>ドウキ</t>
    </rPh>
    <phoneticPr fontId="1"/>
  </si>
  <si>
    <t>■認証サーバと認可サーバ間のトークン交換に関わる設定</t>
    <rPh sb="1" eb="3">
      <t>ニンショウ</t>
    </rPh>
    <rPh sb="7" eb="9">
      <t>ニンカ</t>
    </rPh>
    <rPh sb="12" eb="13">
      <t>アイダ</t>
    </rPh>
    <rPh sb="18" eb="20">
      <t>コウカン</t>
    </rPh>
    <rPh sb="21" eb="22">
      <t>カカ</t>
    </rPh>
    <rPh sb="24" eb="26">
      <t>セッテイ</t>
    </rPh>
    <phoneticPr fontId="1"/>
  </si>
  <si>
    <t>レルムの設定</t>
    <rPh sb="4" eb="6">
      <t>セッテイ</t>
    </rPh>
    <phoneticPr fontId="1"/>
  </si>
  <si>
    <t>アイデンティティ・プロバイダー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</si>
</sst>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9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20"/>
      <color theme="1"/>
      <name val="Meiryo UI"/>
      <family val="3"/>
      <charset val="128"/>
    </font>
    <font>
      <sz val="11"/>
      <color rgb="FF363636"/>
      <name val="Meiryo UI"/>
      <family val="3"/>
      <charset val="128"/>
    </font>
    <font>
      <sz val="36"/>
      <color theme="1"/>
      <name val="Meiryo UI"/>
      <family val="3"/>
      <charset val="128"/>
    </font>
    <font>
      <u/>
      <sz val="20"/>
      <color theme="1"/>
      <name val="Yu Gothic"/>
      <family val="2"/>
      <scheme val="minor"/>
    </font>
    <font>
      <sz val="11"/>
      <color rgb="FFFF0000"/>
      <name val="Meiryo UI"/>
      <family val="3"/>
      <charset val="128"/>
    </font>
    <font>
      <strike/>
      <sz val="11"/>
      <color theme="1"/>
      <name val="Meiryo UI"/>
      <family val="3"/>
      <charset val="128"/>
    </font>
    <font>
      <sz val="1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5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6" fillId="0" borderId="0" xfId="0" applyFont="1"/>
    <xf numFmtId="0" fontId="3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7" fillId="0" borderId="0" xfId="0" applyFont="1"/>
    <xf numFmtId="0" fontId="0" fillId="0" borderId="1" xfId="0" applyBorder="1"/>
    <xf numFmtId="0" fontId="0" fillId="2" borderId="1" xfId="0" applyFill="1" applyBorder="1"/>
    <xf numFmtId="0" fontId="8" fillId="0" borderId="1" xfId="0" applyFont="1" applyBorder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center" vertical="top"/>
    </xf>
    <xf numFmtId="0" fontId="3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top" wrapText="1"/>
    </xf>
    <xf numFmtId="0" fontId="0" fillId="3" borderId="1" xfId="0" applyFill="1" applyBorder="1"/>
    <xf numFmtId="0" fontId="10" fillId="0" borderId="1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26" Type="http://schemas.openxmlformats.org/officeDocument/2006/relationships/image" Target="../media/image27.png"/><Relationship Id="rId21" Type="http://schemas.openxmlformats.org/officeDocument/2006/relationships/image" Target="../media/image22.png"/><Relationship Id="rId34" Type="http://schemas.openxmlformats.org/officeDocument/2006/relationships/image" Target="../media/image35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29" Type="http://schemas.openxmlformats.org/officeDocument/2006/relationships/image" Target="../media/image3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24" Type="http://schemas.openxmlformats.org/officeDocument/2006/relationships/image" Target="../media/image25.png"/><Relationship Id="rId32" Type="http://schemas.openxmlformats.org/officeDocument/2006/relationships/image" Target="../media/image33.png"/><Relationship Id="rId37" Type="http://schemas.openxmlformats.org/officeDocument/2006/relationships/image" Target="../media/image38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png"/><Relationship Id="rId36" Type="http://schemas.openxmlformats.org/officeDocument/2006/relationships/image" Target="../media/image37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31" Type="http://schemas.openxmlformats.org/officeDocument/2006/relationships/image" Target="../media/image32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Relationship Id="rId27" Type="http://schemas.openxmlformats.org/officeDocument/2006/relationships/image" Target="../media/image28.png"/><Relationship Id="rId30" Type="http://schemas.openxmlformats.org/officeDocument/2006/relationships/image" Target="../media/image31.png"/><Relationship Id="rId35" Type="http://schemas.openxmlformats.org/officeDocument/2006/relationships/image" Target="../media/image36.png"/><Relationship Id="rId8" Type="http://schemas.openxmlformats.org/officeDocument/2006/relationships/image" Target="../media/image9.png"/><Relationship Id="rId3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3838575</xdr:colOff>
      <xdr:row>81</xdr:row>
      <xdr:rowOff>85725</xdr:rowOff>
    </xdr:from>
    <xdr:to>
      <xdr:col>5</xdr:col>
      <xdr:colOff>1876425</xdr:colOff>
      <xdr:row>82</xdr:row>
      <xdr:rowOff>190500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753F9F72-DBED-4A50-B7EA-61C3332D98F5}"/>
            </a:ext>
          </a:extLst>
        </xdr:cNvPr>
        <xdr:cNvSpPr/>
      </xdr:nvSpPr>
      <xdr:spPr>
        <a:xfrm>
          <a:off x="4943475" y="19050000"/>
          <a:ext cx="2219325" cy="304800"/>
        </a:xfrm>
        <a:prstGeom prst="wedgeRoundRectCallout">
          <a:avLst>
            <a:gd name="adj1" fmla="val -61355"/>
            <a:gd name="adj2" fmla="val 22065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認可サーバ連携用としては不要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83240</xdr:colOff>
      <xdr:row>22</xdr:row>
      <xdr:rowOff>126310</xdr:rowOff>
    </xdr:from>
    <xdr:to>
      <xdr:col>9</xdr:col>
      <xdr:colOff>251331</xdr:colOff>
      <xdr:row>65</xdr:row>
      <xdr:rowOff>67504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00F75C0-2DF7-4EB9-A1ED-60554D16E6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02"/>
        <a:stretch/>
      </xdr:blipFill>
      <xdr:spPr>
        <a:xfrm>
          <a:off x="940490" y="4241110"/>
          <a:ext cx="9121591" cy="64943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171450</xdr:rowOff>
    </xdr:from>
    <xdr:to>
      <xdr:col>15</xdr:col>
      <xdr:colOff>591955</xdr:colOff>
      <xdr:row>17</xdr:row>
      <xdr:rowOff>29054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826D3FF-378F-4076-B62C-444168A3C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28675"/>
          <a:ext cx="10069330" cy="34294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</xdr:row>
      <xdr:rowOff>114300</xdr:rowOff>
    </xdr:from>
    <xdr:to>
      <xdr:col>11</xdr:col>
      <xdr:colOff>667784</xdr:colOff>
      <xdr:row>32</xdr:row>
      <xdr:rowOff>114765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E3BAA92-AADE-49B8-87DA-111A6E85B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" y="4581525"/>
          <a:ext cx="7411484" cy="333421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133350</xdr:rowOff>
    </xdr:from>
    <xdr:to>
      <xdr:col>23</xdr:col>
      <xdr:colOff>106882</xdr:colOff>
      <xdr:row>43</xdr:row>
      <xdr:rowOff>95577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341B5E0-69CB-4739-9499-1256FDE2D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8150" y="8172450"/>
          <a:ext cx="15099232" cy="234347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44</xdr:row>
      <xdr:rowOff>161925</xdr:rowOff>
    </xdr:from>
    <xdr:to>
      <xdr:col>23</xdr:col>
      <xdr:colOff>125932</xdr:colOff>
      <xdr:row>51</xdr:row>
      <xdr:rowOff>114526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FDACA66F-9768-4CA1-8F50-B1A6522B1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" y="10820400"/>
          <a:ext cx="15099232" cy="161947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52</xdr:row>
      <xdr:rowOff>104775</xdr:rowOff>
    </xdr:from>
    <xdr:to>
      <xdr:col>23</xdr:col>
      <xdr:colOff>154507</xdr:colOff>
      <xdr:row>59</xdr:row>
      <xdr:rowOff>114534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E33C4C8A-E07F-4365-8844-350EBB9A7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5775" y="12668250"/>
          <a:ext cx="15099232" cy="167663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60</xdr:row>
      <xdr:rowOff>19050</xdr:rowOff>
    </xdr:from>
    <xdr:to>
      <xdr:col>23</xdr:col>
      <xdr:colOff>173553</xdr:colOff>
      <xdr:row>69</xdr:row>
      <xdr:rowOff>114612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B73CADCD-1A81-46E2-A5B9-5EBF94DA9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3400" y="14487525"/>
          <a:ext cx="15070653" cy="2238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69</xdr:row>
      <xdr:rowOff>209550</xdr:rowOff>
    </xdr:from>
    <xdr:to>
      <xdr:col>17</xdr:col>
      <xdr:colOff>134867</xdr:colOff>
      <xdr:row>87</xdr:row>
      <xdr:rowOff>152990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9C52F310-3BB3-4536-BABD-A3B69A57B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" y="16821150"/>
          <a:ext cx="10869542" cy="42296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89</xdr:row>
      <xdr:rowOff>47625</xdr:rowOff>
    </xdr:from>
    <xdr:to>
      <xdr:col>12</xdr:col>
      <xdr:colOff>48650</xdr:colOff>
      <xdr:row>100</xdr:row>
      <xdr:rowOff>114675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D6A2218-DD21-4CC6-A886-951BF8623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0550" y="21421725"/>
          <a:ext cx="7344800" cy="2686425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101</xdr:row>
      <xdr:rowOff>190500</xdr:rowOff>
    </xdr:from>
    <xdr:to>
      <xdr:col>17</xdr:col>
      <xdr:colOff>96766</xdr:colOff>
      <xdr:row>109</xdr:row>
      <xdr:rowOff>114555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D59A78C-1127-40D0-89C7-738434970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2450" y="24422100"/>
          <a:ext cx="10860016" cy="182905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111</xdr:row>
      <xdr:rowOff>19050</xdr:rowOff>
    </xdr:from>
    <xdr:to>
      <xdr:col>16</xdr:col>
      <xdr:colOff>29988</xdr:colOff>
      <xdr:row>119</xdr:row>
      <xdr:rowOff>124106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1EC3CE53-1F04-4193-B40C-B6430D82C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33400" y="26631900"/>
          <a:ext cx="10126488" cy="201005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120</xdr:row>
      <xdr:rowOff>228600</xdr:rowOff>
    </xdr:from>
    <xdr:to>
      <xdr:col>11</xdr:col>
      <xdr:colOff>639196</xdr:colOff>
      <xdr:row>128</xdr:row>
      <xdr:rowOff>95497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D562221-C8F0-48B8-A585-55C80B2BF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23875" y="28984575"/>
          <a:ext cx="7316221" cy="1771897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161925</xdr:rowOff>
    </xdr:from>
    <xdr:to>
      <xdr:col>15</xdr:col>
      <xdr:colOff>610997</xdr:colOff>
      <xdr:row>158</xdr:row>
      <xdr:rowOff>210520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99468218-4830-4B84-90C9-CA2446E9E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2925" y="31061025"/>
          <a:ext cx="10012172" cy="695422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160</xdr:row>
      <xdr:rowOff>0</xdr:rowOff>
    </xdr:from>
    <xdr:to>
      <xdr:col>23</xdr:col>
      <xdr:colOff>173556</xdr:colOff>
      <xdr:row>166</xdr:row>
      <xdr:rowOff>200252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B7AC31F7-5D68-4418-888A-2864F22B8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4350" y="38280975"/>
          <a:ext cx="15089706" cy="162900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167</xdr:row>
      <xdr:rowOff>219075</xdr:rowOff>
    </xdr:from>
    <xdr:to>
      <xdr:col>23</xdr:col>
      <xdr:colOff>164031</xdr:colOff>
      <xdr:row>188</xdr:row>
      <xdr:rowOff>143562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A6097573-D9EF-46E6-886D-11C682A2E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04825" y="40166925"/>
          <a:ext cx="15089706" cy="492511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189</xdr:row>
      <xdr:rowOff>190500</xdr:rowOff>
    </xdr:from>
    <xdr:to>
      <xdr:col>16</xdr:col>
      <xdr:colOff>77620</xdr:colOff>
      <xdr:row>204</xdr:row>
      <xdr:rowOff>152893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770C7B72-6CC7-47CC-9CF4-2663AE8E7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33400" y="45377100"/>
          <a:ext cx="10174120" cy="353426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206</xdr:row>
      <xdr:rowOff>0</xdr:rowOff>
    </xdr:from>
    <xdr:to>
      <xdr:col>12</xdr:col>
      <xdr:colOff>172503</xdr:colOff>
      <xdr:row>213</xdr:row>
      <xdr:rowOff>57391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9A6DB180-BC0D-40C8-B66A-2EBBAA9704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4350" y="49234725"/>
          <a:ext cx="7544853" cy="172426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216</xdr:row>
      <xdr:rowOff>142875</xdr:rowOff>
    </xdr:from>
    <xdr:to>
      <xdr:col>15</xdr:col>
      <xdr:colOff>601471</xdr:colOff>
      <xdr:row>246</xdr:row>
      <xdr:rowOff>977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F72F718B-7C9C-4661-96C0-2445914EE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42925" y="51939825"/>
          <a:ext cx="10002646" cy="700185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246</xdr:row>
      <xdr:rowOff>133350</xdr:rowOff>
    </xdr:from>
    <xdr:to>
      <xdr:col>23</xdr:col>
      <xdr:colOff>183083</xdr:colOff>
      <xdr:row>252</xdr:row>
      <xdr:rowOff>114497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2E942CEA-823C-4F35-BD0A-672A63A37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04825" y="59074050"/>
          <a:ext cx="15108758" cy="140989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253</xdr:row>
      <xdr:rowOff>47625</xdr:rowOff>
    </xdr:from>
    <xdr:to>
      <xdr:col>17</xdr:col>
      <xdr:colOff>211095</xdr:colOff>
      <xdr:row>268</xdr:row>
      <xdr:rowOff>76703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6950B59B-B005-48E8-9040-7CE822FFF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57200" y="60655200"/>
          <a:ext cx="11069595" cy="36009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200025</xdr:rowOff>
    </xdr:from>
    <xdr:to>
      <xdr:col>23</xdr:col>
      <xdr:colOff>2090</xdr:colOff>
      <xdr:row>283</xdr:row>
      <xdr:rowOff>171911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6DECC8A3-8C16-411B-AB7F-40A12B48AB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57200" y="64617600"/>
          <a:ext cx="14975390" cy="3305636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285</xdr:row>
      <xdr:rowOff>28575</xdr:rowOff>
    </xdr:from>
    <xdr:to>
      <xdr:col>23</xdr:col>
      <xdr:colOff>21149</xdr:colOff>
      <xdr:row>290</xdr:row>
      <xdr:rowOff>209741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B6713C39-D164-471D-B915-767E7AFF0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09575" y="68256150"/>
          <a:ext cx="15042074" cy="1371791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291</xdr:row>
      <xdr:rowOff>76200</xdr:rowOff>
    </xdr:from>
    <xdr:to>
      <xdr:col>14</xdr:col>
      <xdr:colOff>344188</xdr:colOff>
      <xdr:row>297</xdr:row>
      <xdr:rowOff>47820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1C9015E0-76A1-4CB4-BA2F-E2E62A124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71475" y="69732525"/>
          <a:ext cx="9231013" cy="140037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298</xdr:row>
      <xdr:rowOff>142875</xdr:rowOff>
    </xdr:from>
    <xdr:to>
      <xdr:col>15</xdr:col>
      <xdr:colOff>525287</xdr:colOff>
      <xdr:row>304</xdr:row>
      <xdr:rowOff>171653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96C87DC8-72B6-40B3-9B17-B0BC817D0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52425" y="71466075"/>
          <a:ext cx="10116962" cy="145752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305</xdr:row>
      <xdr:rowOff>228600</xdr:rowOff>
    </xdr:from>
    <xdr:to>
      <xdr:col>15</xdr:col>
      <xdr:colOff>563390</xdr:colOff>
      <xdr:row>310</xdr:row>
      <xdr:rowOff>123977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A712362A-E58D-4272-A80D-E27323230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71475" y="73218675"/>
          <a:ext cx="10136015" cy="1086002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311</xdr:row>
      <xdr:rowOff>171450</xdr:rowOff>
    </xdr:from>
    <xdr:to>
      <xdr:col>15</xdr:col>
      <xdr:colOff>611020</xdr:colOff>
      <xdr:row>316</xdr:row>
      <xdr:rowOff>57300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E067F868-D9B4-4042-814F-24352B244B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81000" y="74590275"/>
          <a:ext cx="10174120" cy="107647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317</xdr:row>
      <xdr:rowOff>123825</xdr:rowOff>
    </xdr:from>
    <xdr:to>
      <xdr:col>14</xdr:col>
      <xdr:colOff>277496</xdr:colOff>
      <xdr:row>322</xdr:row>
      <xdr:rowOff>171623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5E0FD0D1-7436-4579-9E5D-C0A10F199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28625" y="75971400"/>
          <a:ext cx="9107171" cy="1238423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324</xdr:row>
      <xdr:rowOff>0</xdr:rowOff>
    </xdr:from>
    <xdr:to>
      <xdr:col>14</xdr:col>
      <xdr:colOff>544238</xdr:colOff>
      <xdr:row>328</xdr:row>
      <xdr:rowOff>133502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F7C34914-54C3-47D3-BB31-978F6DA1C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90525" y="77514450"/>
          <a:ext cx="9412013" cy="108600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332</xdr:row>
      <xdr:rowOff>38100</xdr:rowOff>
    </xdr:from>
    <xdr:to>
      <xdr:col>15</xdr:col>
      <xdr:colOff>563391</xdr:colOff>
      <xdr:row>355</xdr:row>
      <xdr:rowOff>124601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7397A6D9-44E3-451A-BE13-855BDE76B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61950" y="79638525"/>
          <a:ext cx="10145541" cy="5563376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357</xdr:row>
      <xdr:rowOff>0</xdr:rowOff>
    </xdr:from>
    <xdr:to>
      <xdr:col>16</xdr:col>
      <xdr:colOff>1425</xdr:colOff>
      <xdr:row>393</xdr:row>
      <xdr:rowOff>96460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7C5C6EC2-8395-4AD9-B537-A68904F313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19100" y="85553550"/>
          <a:ext cx="10212225" cy="866896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396</xdr:row>
      <xdr:rowOff>152400</xdr:rowOff>
    </xdr:from>
    <xdr:to>
      <xdr:col>15</xdr:col>
      <xdr:colOff>544330</xdr:colOff>
      <xdr:row>416</xdr:row>
      <xdr:rowOff>143538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82B7DDC0-5418-400B-9B77-0BF6B2186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19100" y="95173800"/>
          <a:ext cx="10069330" cy="4753638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417</xdr:row>
      <xdr:rowOff>19050</xdr:rowOff>
    </xdr:from>
    <xdr:to>
      <xdr:col>22</xdr:col>
      <xdr:colOff>592637</xdr:colOff>
      <xdr:row>425</xdr:row>
      <xdr:rowOff>19316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D62CBE66-367E-4B48-90F8-12C69B7B8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81000" y="100041075"/>
          <a:ext cx="14956337" cy="1905266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425</xdr:row>
      <xdr:rowOff>180975</xdr:rowOff>
    </xdr:from>
    <xdr:to>
      <xdr:col>22</xdr:col>
      <xdr:colOff>640262</xdr:colOff>
      <xdr:row>440</xdr:row>
      <xdr:rowOff>95737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B78265DB-532B-44A7-919A-FDF782762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28625" y="102108000"/>
          <a:ext cx="14956337" cy="3486637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441</xdr:row>
      <xdr:rowOff>209550</xdr:rowOff>
    </xdr:from>
    <xdr:to>
      <xdr:col>18</xdr:col>
      <xdr:colOff>563674</xdr:colOff>
      <xdr:row>453</xdr:row>
      <xdr:rowOff>28949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5775714C-4AC5-4F1E-ABF8-6F8BFE2A6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90525" y="105946575"/>
          <a:ext cx="12174649" cy="2676899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454</xdr:row>
      <xdr:rowOff>9525</xdr:rowOff>
    </xdr:from>
    <xdr:to>
      <xdr:col>15</xdr:col>
      <xdr:colOff>258543</xdr:colOff>
      <xdr:row>461</xdr:row>
      <xdr:rowOff>95495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03718B10-1420-48E6-86F2-B73D1103B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00050" y="108842175"/>
          <a:ext cx="9802593" cy="175284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462</xdr:row>
      <xdr:rowOff>38100</xdr:rowOff>
    </xdr:from>
    <xdr:to>
      <xdr:col>23</xdr:col>
      <xdr:colOff>40208</xdr:colOff>
      <xdr:row>468</xdr:row>
      <xdr:rowOff>85931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56F4B911-BD17-4580-B68F-ABF45B863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61950" y="110775750"/>
          <a:ext cx="15108758" cy="147658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468</xdr:row>
      <xdr:rowOff>190500</xdr:rowOff>
    </xdr:from>
    <xdr:to>
      <xdr:col>23</xdr:col>
      <xdr:colOff>30683</xdr:colOff>
      <xdr:row>475</xdr:row>
      <xdr:rowOff>162154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89ABA81A-71A0-4326-AAF7-0CB1A4A85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52425" y="112356900"/>
          <a:ext cx="15108758" cy="163852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476</xdr:row>
      <xdr:rowOff>85725</xdr:rowOff>
    </xdr:from>
    <xdr:to>
      <xdr:col>6</xdr:col>
      <xdr:colOff>305316</xdr:colOff>
      <xdr:row>481</xdr:row>
      <xdr:rowOff>152575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F7B164C0-F533-48A4-90D7-7F5DC223A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81000" y="114157125"/>
          <a:ext cx="3696216" cy="1257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CAF59-4195-4EA8-A411-7F75C98CFA18}">
  <dimension ref="B2:B7"/>
  <sheetViews>
    <sheetView workbookViewId="0"/>
  </sheetViews>
  <sheetFormatPr defaultColWidth="9" defaultRowHeight="15"/>
  <cols>
    <col min="1" max="1" width="4.625" style="3" customWidth="1"/>
    <col min="2" max="16384" width="9" style="3"/>
  </cols>
  <sheetData>
    <row r="2" spans="2:2" ht="48">
      <c r="B2" s="13" t="s">
        <v>0</v>
      </c>
    </row>
    <row r="3" spans="2:2" ht="48">
      <c r="B3" s="13" t="s">
        <v>1</v>
      </c>
    </row>
    <row r="4" spans="2:2" ht="48">
      <c r="B4" s="13" t="s">
        <v>2</v>
      </c>
    </row>
    <row r="5" spans="2:2" ht="48">
      <c r="B5" s="13" t="s">
        <v>3</v>
      </c>
    </row>
    <row r="6" spans="2:2" ht="48">
      <c r="B6" s="13" t="s">
        <v>4</v>
      </c>
    </row>
    <row r="7" spans="2:2" ht="48">
      <c r="B7" s="13" t="s">
        <v>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71171-CF00-4D67-8F2F-43DAD73B5A6F}">
  <dimension ref="B2:G17"/>
  <sheetViews>
    <sheetView workbookViewId="0">
      <selection activeCell="B12" activeCellId="1" sqref="B14:G14 B12:G12"/>
    </sheetView>
  </sheetViews>
  <sheetFormatPr defaultColWidth="9" defaultRowHeight="15"/>
  <cols>
    <col min="1" max="1" width="3.75" style="5" customWidth="1"/>
    <col min="2" max="2" width="5.125" style="5" customWidth="1"/>
    <col min="3" max="3" width="20.25" style="5" bestFit="1" customWidth="1"/>
    <col min="4" max="4" width="48.5" style="5" customWidth="1"/>
    <col min="5" max="5" width="24.125" style="5" bestFit="1" customWidth="1"/>
    <col min="6" max="6" width="7.375" style="5" bestFit="1" customWidth="1"/>
    <col min="7" max="7" width="42.375" style="5" customWidth="1"/>
    <col min="8" max="16384" width="9" style="5"/>
  </cols>
  <sheetData>
    <row r="2" spans="2:7" ht="26.45">
      <c r="B2" s="4" t="s">
        <v>6</v>
      </c>
    </row>
    <row r="4" spans="2:7"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</row>
    <row r="5" spans="2:7">
      <c r="B5" s="8">
        <f>ROW()-ROW($B$4)</f>
        <v>1</v>
      </c>
      <c r="C5" s="8" t="s">
        <v>13</v>
      </c>
      <c r="D5" s="8" t="s">
        <v>14</v>
      </c>
      <c r="E5" s="8" t="s">
        <v>15</v>
      </c>
      <c r="F5" s="8" t="s">
        <v>16</v>
      </c>
      <c r="G5" s="8" t="s">
        <v>15</v>
      </c>
    </row>
    <row r="6" spans="2:7">
      <c r="B6" s="8">
        <f t="shared" ref="B6:B17" si="0">ROW()-ROW($B$4)</f>
        <v>2</v>
      </c>
      <c r="C6" s="8" t="s">
        <v>17</v>
      </c>
      <c r="D6" s="8" t="s">
        <v>18</v>
      </c>
      <c r="E6" s="8" t="s">
        <v>15</v>
      </c>
      <c r="F6" s="8" t="s">
        <v>16</v>
      </c>
      <c r="G6" s="12" t="s">
        <v>19</v>
      </c>
    </row>
    <row r="7" spans="2:7">
      <c r="B7" s="8">
        <f t="shared" si="0"/>
        <v>3</v>
      </c>
      <c r="C7" s="8" t="s">
        <v>17</v>
      </c>
      <c r="D7" s="8" t="s">
        <v>20</v>
      </c>
      <c r="E7" s="8" t="s">
        <v>21</v>
      </c>
      <c r="F7" s="8" t="s">
        <v>16</v>
      </c>
      <c r="G7" s="8" t="s">
        <v>15</v>
      </c>
    </row>
    <row r="8" spans="2:7">
      <c r="B8" s="8">
        <f t="shared" si="0"/>
        <v>4</v>
      </c>
      <c r="C8" s="8" t="s">
        <v>17</v>
      </c>
      <c r="D8" s="8" t="s">
        <v>22</v>
      </c>
      <c r="E8" s="8" t="s">
        <v>21</v>
      </c>
      <c r="F8" s="8" t="s">
        <v>16</v>
      </c>
      <c r="G8" s="8" t="s">
        <v>15</v>
      </c>
    </row>
    <row r="9" spans="2:7">
      <c r="B9" s="8">
        <f t="shared" si="0"/>
        <v>5</v>
      </c>
      <c r="C9" s="8" t="s">
        <v>17</v>
      </c>
      <c r="D9" s="8" t="s">
        <v>23</v>
      </c>
      <c r="E9" s="8" t="s">
        <v>21</v>
      </c>
      <c r="F9" s="8" t="s">
        <v>16</v>
      </c>
      <c r="G9" s="8" t="s">
        <v>15</v>
      </c>
    </row>
    <row r="10" spans="2:7">
      <c r="B10" s="8">
        <f t="shared" si="0"/>
        <v>6</v>
      </c>
      <c r="C10" s="8" t="s">
        <v>17</v>
      </c>
      <c r="D10" s="8" t="s">
        <v>24</v>
      </c>
      <c r="E10" s="8" t="s">
        <v>21</v>
      </c>
      <c r="F10" s="8" t="s">
        <v>16</v>
      </c>
      <c r="G10" s="8" t="s">
        <v>15</v>
      </c>
    </row>
    <row r="11" spans="2:7">
      <c r="B11" s="8">
        <f t="shared" si="0"/>
        <v>7</v>
      </c>
      <c r="C11" s="8" t="s">
        <v>17</v>
      </c>
      <c r="D11" s="8" t="s">
        <v>25</v>
      </c>
      <c r="E11" s="8" t="s">
        <v>26</v>
      </c>
      <c r="F11" s="8" t="s">
        <v>27</v>
      </c>
      <c r="G11" s="8" t="s">
        <v>15</v>
      </c>
    </row>
    <row r="12" spans="2:7">
      <c r="B12" s="30">
        <f t="shared" si="0"/>
        <v>8</v>
      </c>
      <c r="C12" s="30" t="s">
        <v>17</v>
      </c>
      <c r="D12" s="30" t="s">
        <v>28</v>
      </c>
      <c r="E12" s="30" t="s">
        <v>29</v>
      </c>
      <c r="F12" s="30" t="s">
        <v>27</v>
      </c>
      <c r="G12" s="30" t="s">
        <v>15</v>
      </c>
    </row>
    <row r="13" spans="2:7">
      <c r="B13" s="8">
        <f t="shared" si="0"/>
        <v>9</v>
      </c>
      <c r="C13" s="8" t="s">
        <v>17</v>
      </c>
      <c r="D13" s="8" t="s">
        <v>30</v>
      </c>
      <c r="E13" s="8" t="s">
        <v>29</v>
      </c>
      <c r="F13" s="8" t="s">
        <v>27</v>
      </c>
      <c r="G13" s="8" t="s">
        <v>31</v>
      </c>
    </row>
    <row r="14" spans="2:7">
      <c r="B14" s="30">
        <f t="shared" si="0"/>
        <v>10</v>
      </c>
      <c r="C14" s="30" t="s">
        <v>17</v>
      </c>
      <c r="D14" s="30" t="s">
        <v>32</v>
      </c>
      <c r="E14" s="30" t="s">
        <v>29</v>
      </c>
      <c r="F14" s="30" t="s">
        <v>27</v>
      </c>
      <c r="G14" s="30" t="s">
        <v>15</v>
      </c>
    </row>
    <row r="15" spans="2:7">
      <c r="B15" s="8">
        <f t="shared" si="0"/>
        <v>11</v>
      </c>
      <c r="C15" s="8" t="s">
        <v>17</v>
      </c>
      <c r="D15" s="8" t="s">
        <v>33</v>
      </c>
      <c r="E15" s="8" t="s">
        <v>29</v>
      </c>
      <c r="F15" s="8" t="s">
        <v>27</v>
      </c>
      <c r="G15" s="8" t="s">
        <v>15</v>
      </c>
    </row>
    <row r="16" spans="2:7">
      <c r="B16" s="8">
        <f t="shared" si="0"/>
        <v>12</v>
      </c>
      <c r="C16" s="8" t="s">
        <v>34</v>
      </c>
      <c r="D16" s="8" t="s">
        <v>35</v>
      </c>
      <c r="E16" s="8" t="s">
        <v>35</v>
      </c>
      <c r="F16" s="8" t="s">
        <v>27</v>
      </c>
      <c r="G16" s="8" t="s">
        <v>15</v>
      </c>
    </row>
    <row r="17" spans="2:7">
      <c r="B17" s="8">
        <f t="shared" si="0"/>
        <v>13</v>
      </c>
      <c r="C17" s="8" t="s">
        <v>36</v>
      </c>
      <c r="D17" s="8" t="s">
        <v>37</v>
      </c>
      <c r="E17" s="8" t="s">
        <v>38</v>
      </c>
      <c r="F17" s="8" t="s">
        <v>27</v>
      </c>
      <c r="G17" s="8" t="s">
        <v>15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E7A6-4ACC-4B18-A9F9-22EBE39193FF}">
  <dimension ref="B2:I18"/>
  <sheetViews>
    <sheetView workbookViewId="0">
      <selection activeCell="B14" activeCellId="1" sqref="B12:I12 B14:I14"/>
    </sheetView>
  </sheetViews>
  <sheetFormatPr defaultRowHeight="18"/>
  <cols>
    <col min="1" max="1" width="3.625" customWidth="1"/>
    <col min="2" max="2" width="3.5" bestFit="1" customWidth="1"/>
    <col min="3" max="3" width="40.125" bestFit="1" customWidth="1"/>
    <col min="4" max="4" width="13" bestFit="1" customWidth="1"/>
    <col min="5" max="5" width="46.375" bestFit="1" customWidth="1"/>
    <col min="6" max="6" width="29.875" bestFit="1" customWidth="1"/>
    <col min="7" max="7" width="46.375" bestFit="1" customWidth="1"/>
    <col min="8" max="8" width="13" bestFit="1" customWidth="1"/>
    <col min="9" max="9" width="25.5" bestFit="1" customWidth="1"/>
  </cols>
  <sheetData>
    <row r="2" spans="2:9">
      <c r="B2" s="26" t="s">
        <v>7</v>
      </c>
      <c r="C2" s="26" t="s">
        <v>39</v>
      </c>
      <c r="D2" s="26" t="s">
        <v>40</v>
      </c>
      <c r="E2" s="26" t="s">
        <v>41</v>
      </c>
      <c r="F2" s="26" t="s">
        <v>42</v>
      </c>
      <c r="G2" s="26" t="s">
        <v>43</v>
      </c>
      <c r="H2" s="26" t="s">
        <v>44</v>
      </c>
      <c r="I2" s="26" t="s">
        <v>45</v>
      </c>
    </row>
    <row r="3" spans="2:9">
      <c r="B3" s="25">
        <f t="shared" ref="B3:B18" si="0">ROW()-ROW($B$2)</f>
        <v>1</v>
      </c>
      <c r="C3" s="25" t="s">
        <v>46</v>
      </c>
      <c r="D3" s="25" t="s">
        <v>36</v>
      </c>
      <c r="E3" s="25" t="s">
        <v>47</v>
      </c>
      <c r="F3" s="25" t="s">
        <v>48</v>
      </c>
      <c r="G3" s="25" t="s">
        <v>49</v>
      </c>
      <c r="H3" s="25" t="s">
        <v>50</v>
      </c>
      <c r="I3" s="25" t="s">
        <v>15</v>
      </c>
    </row>
    <row r="4" spans="2:9">
      <c r="B4" s="25">
        <f t="shared" si="0"/>
        <v>2</v>
      </c>
      <c r="C4" s="25" t="s">
        <v>46</v>
      </c>
      <c r="D4" s="25" t="s">
        <v>36</v>
      </c>
      <c r="E4" s="25" t="s">
        <v>51</v>
      </c>
      <c r="F4" s="25" t="s">
        <v>52</v>
      </c>
      <c r="G4" s="25" t="s">
        <v>15</v>
      </c>
      <c r="H4" s="25" t="s">
        <v>50</v>
      </c>
      <c r="I4" s="25" t="s">
        <v>15</v>
      </c>
    </row>
    <row r="5" spans="2:9">
      <c r="B5" s="25">
        <f t="shared" si="0"/>
        <v>3</v>
      </c>
      <c r="C5" s="25" t="s">
        <v>46</v>
      </c>
      <c r="D5" s="25" t="s">
        <v>36</v>
      </c>
      <c r="E5" s="25" t="s">
        <v>53</v>
      </c>
      <c r="F5" s="25" t="s">
        <v>54</v>
      </c>
      <c r="G5" s="25" t="s">
        <v>15</v>
      </c>
      <c r="H5" s="25" t="s">
        <v>50</v>
      </c>
      <c r="I5" s="25" t="s">
        <v>15</v>
      </c>
    </row>
    <row r="6" spans="2:9">
      <c r="B6" s="25">
        <f t="shared" si="0"/>
        <v>4</v>
      </c>
      <c r="C6" s="25" t="s">
        <v>46</v>
      </c>
      <c r="D6" s="25" t="s">
        <v>36</v>
      </c>
      <c r="E6" s="25" t="s">
        <v>55</v>
      </c>
      <c r="F6" s="25" t="s">
        <v>56</v>
      </c>
      <c r="G6" s="25" t="s">
        <v>15</v>
      </c>
      <c r="H6" s="25" t="s">
        <v>50</v>
      </c>
      <c r="I6" s="25" t="s">
        <v>15</v>
      </c>
    </row>
    <row r="7" spans="2:9">
      <c r="B7" s="25">
        <f t="shared" ref="B7:B12" si="1">ROW()-ROW($B$2)</f>
        <v>5</v>
      </c>
      <c r="C7" s="25" t="s">
        <v>57</v>
      </c>
      <c r="D7" s="25" t="s">
        <v>36</v>
      </c>
      <c r="E7" s="25" t="s">
        <v>58</v>
      </c>
      <c r="F7" s="25" t="s">
        <v>59</v>
      </c>
      <c r="G7" s="25" t="s">
        <v>15</v>
      </c>
      <c r="H7" s="25" t="s">
        <v>50</v>
      </c>
      <c r="I7" s="25" t="s">
        <v>15</v>
      </c>
    </row>
    <row r="8" spans="2:9">
      <c r="B8" s="25">
        <f t="shared" si="1"/>
        <v>6</v>
      </c>
      <c r="C8" s="25" t="s">
        <v>57</v>
      </c>
      <c r="D8" s="25" t="s">
        <v>36</v>
      </c>
      <c r="E8" s="25" t="s">
        <v>60</v>
      </c>
      <c r="F8" s="25" t="s">
        <v>61</v>
      </c>
      <c r="G8" s="25" t="s">
        <v>62</v>
      </c>
      <c r="H8" s="25" t="s">
        <v>50</v>
      </c>
      <c r="I8" s="25" t="s">
        <v>15</v>
      </c>
    </row>
    <row r="9" spans="2:9">
      <c r="B9" s="25">
        <f t="shared" si="1"/>
        <v>7</v>
      </c>
      <c r="C9" s="25" t="s">
        <v>57</v>
      </c>
      <c r="D9" s="25" t="s">
        <v>15</v>
      </c>
      <c r="E9" s="25" t="s">
        <v>63</v>
      </c>
      <c r="F9" s="25" t="s">
        <v>64</v>
      </c>
      <c r="G9" s="25" t="s">
        <v>65</v>
      </c>
      <c r="H9" s="25" t="s">
        <v>66</v>
      </c>
      <c r="I9" s="25" t="s">
        <v>15</v>
      </c>
    </row>
    <row r="10" spans="2:9">
      <c r="B10" s="25">
        <f t="shared" si="1"/>
        <v>8</v>
      </c>
      <c r="C10" s="25" t="s">
        <v>57</v>
      </c>
      <c r="D10" s="25" t="s">
        <v>17</v>
      </c>
      <c r="E10" s="25" t="s">
        <v>67</v>
      </c>
      <c r="F10" s="25" t="s">
        <v>68</v>
      </c>
      <c r="G10" s="25" t="s">
        <v>69</v>
      </c>
      <c r="H10" s="25" t="s">
        <v>50</v>
      </c>
      <c r="I10" s="25" t="s">
        <v>70</v>
      </c>
    </row>
    <row r="11" spans="2:9">
      <c r="B11" s="25">
        <f t="shared" si="1"/>
        <v>9</v>
      </c>
      <c r="C11" s="25" t="s">
        <v>57</v>
      </c>
      <c r="D11" s="25" t="s">
        <v>17</v>
      </c>
      <c r="E11" s="25" t="s">
        <v>71</v>
      </c>
      <c r="F11" s="25" t="s">
        <v>72</v>
      </c>
      <c r="G11" s="25" t="s">
        <v>73</v>
      </c>
      <c r="H11" s="25" t="s">
        <v>50</v>
      </c>
      <c r="I11" s="25" t="s">
        <v>74</v>
      </c>
    </row>
    <row r="12" spans="2:9">
      <c r="B12" s="34">
        <f t="shared" si="1"/>
        <v>10</v>
      </c>
      <c r="C12" s="34" t="s">
        <v>57</v>
      </c>
      <c r="D12" s="34" t="s">
        <v>17</v>
      </c>
      <c r="E12" s="34" t="s">
        <v>75</v>
      </c>
      <c r="F12" s="34" t="s">
        <v>76</v>
      </c>
      <c r="G12" s="30" t="s">
        <v>77</v>
      </c>
      <c r="H12" s="34" t="s">
        <v>50</v>
      </c>
      <c r="I12" s="34" t="s">
        <v>70</v>
      </c>
    </row>
    <row r="13" spans="2:9">
      <c r="B13" s="25">
        <f>ROW()-ROW($B$2)</f>
        <v>11</v>
      </c>
      <c r="C13" s="25" t="s">
        <v>57</v>
      </c>
      <c r="D13" s="25" t="s">
        <v>17</v>
      </c>
      <c r="E13" s="25" t="s">
        <v>78</v>
      </c>
      <c r="F13" s="25" t="s">
        <v>79</v>
      </c>
      <c r="G13" s="8" t="s">
        <v>80</v>
      </c>
      <c r="H13" s="25" t="s">
        <v>50</v>
      </c>
      <c r="I13" s="25" t="s">
        <v>70</v>
      </c>
    </row>
    <row r="14" spans="2:9">
      <c r="B14" s="34">
        <f>ROW()-ROW($B$2)</f>
        <v>12</v>
      </c>
      <c r="C14" s="34" t="s">
        <v>57</v>
      </c>
      <c r="D14" s="34" t="s">
        <v>17</v>
      </c>
      <c r="E14" s="34" t="s">
        <v>81</v>
      </c>
      <c r="F14" s="34" t="s">
        <v>82</v>
      </c>
      <c r="G14" s="30" t="s">
        <v>83</v>
      </c>
      <c r="H14" s="34" t="s">
        <v>50</v>
      </c>
      <c r="I14" s="34" t="s">
        <v>70</v>
      </c>
    </row>
    <row r="15" spans="2:9">
      <c r="B15" s="25">
        <f>ROW()-ROW($B$2)</f>
        <v>13</v>
      </c>
      <c r="C15" s="25" t="s">
        <v>57</v>
      </c>
      <c r="D15" s="25" t="s">
        <v>17</v>
      </c>
      <c r="E15" s="25" t="s">
        <v>84</v>
      </c>
      <c r="F15" s="25" t="s">
        <v>85</v>
      </c>
      <c r="G15" s="8" t="s">
        <v>86</v>
      </c>
      <c r="H15" s="25" t="s">
        <v>50</v>
      </c>
      <c r="I15" s="25" t="s">
        <v>70</v>
      </c>
    </row>
    <row r="16" spans="2:9">
      <c r="B16" s="25">
        <f t="shared" si="0"/>
        <v>14</v>
      </c>
      <c r="C16" s="25" t="s">
        <v>87</v>
      </c>
      <c r="D16" s="25" t="s">
        <v>88</v>
      </c>
      <c r="E16" s="25" t="s">
        <v>89</v>
      </c>
      <c r="F16" s="25" t="s">
        <v>90</v>
      </c>
      <c r="G16" s="25" t="s">
        <v>91</v>
      </c>
      <c r="H16" s="25" t="s">
        <v>50</v>
      </c>
      <c r="I16" s="25" t="s">
        <v>15</v>
      </c>
    </row>
    <row r="17" spans="2:9">
      <c r="B17" s="25">
        <f t="shared" si="0"/>
        <v>15</v>
      </c>
      <c r="C17" s="25" t="s">
        <v>87</v>
      </c>
      <c r="D17" s="25" t="s">
        <v>88</v>
      </c>
      <c r="E17" s="25" t="s">
        <v>92</v>
      </c>
      <c r="F17" s="25" t="s">
        <v>93</v>
      </c>
      <c r="G17" s="25" t="s">
        <v>15</v>
      </c>
      <c r="H17" s="25" t="s">
        <v>50</v>
      </c>
      <c r="I17" s="25" t="s">
        <v>15</v>
      </c>
    </row>
    <row r="18" spans="2:9">
      <c r="B18" s="25">
        <f t="shared" si="0"/>
        <v>16</v>
      </c>
      <c r="C18" s="25" t="s">
        <v>87</v>
      </c>
      <c r="D18" s="25" t="s">
        <v>88</v>
      </c>
      <c r="E18" s="25" t="s">
        <v>94</v>
      </c>
      <c r="F18" s="25" t="s">
        <v>48</v>
      </c>
      <c r="G18" s="25" t="s">
        <v>15</v>
      </c>
      <c r="H18" s="25" t="s">
        <v>50</v>
      </c>
      <c r="I18" s="25" t="s">
        <v>15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1"/>
  <sheetViews>
    <sheetView tabSelected="1" topLeftCell="B1" workbookViewId="0">
      <selection activeCell="B1" sqref="B1"/>
    </sheetView>
  </sheetViews>
  <sheetFormatPr defaultColWidth="9" defaultRowHeight="15"/>
  <cols>
    <col min="1" max="4" width="3.625" style="5" customWidth="1"/>
    <col min="5" max="5" width="54.875" style="5" bestFit="1" customWidth="1"/>
    <col min="6" max="6" width="45.625" style="6" bestFit="1" customWidth="1"/>
    <col min="7" max="7" width="47.125" style="5" bestFit="1" customWidth="1"/>
    <col min="8" max="9" width="9.625" style="6" customWidth="1"/>
    <col min="10" max="10" width="52.625" style="5" bestFit="1" customWidth="1"/>
    <col min="11" max="16384" width="9" style="5"/>
  </cols>
  <sheetData>
    <row r="2" spans="2:10" ht="26.45">
      <c r="B2" s="4" t="s">
        <v>95</v>
      </c>
    </row>
    <row r="4" spans="2:10">
      <c r="B4" s="5" t="s">
        <v>96</v>
      </c>
    </row>
    <row r="5" spans="2:10">
      <c r="C5" s="5" t="s">
        <v>97</v>
      </c>
    </row>
    <row r="6" spans="2:10">
      <c r="D6" s="7" t="s">
        <v>7</v>
      </c>
      <c r="E6" s="7" t="s">
        <v>98</v>
      </c>
      <c r="F6" s="7" t="s">
        <v>43</v>
      </c>
      <c r="G6" s="7" t="s">
        <v>99</v>
      </c>
      <c r="H6" s="7" t="s">
        <v>100</v>
      </c>
      <c r="I6" s="7" t="s">
        <v>101</v>
      </c>
      <c r="J6" s="7" t="s">
        <v>12</v>
      </c>
    </row>
    <row r="7" spans="2:10">
      <c r="D7" s="8">
        <f>ROW()-ROW($D$6)</f>
        <v>1</v>
      </c>
      <c r="E7" s="8" t="s">
        <v>102</v>
      </c>
      <c r="F7" s="8" t="s">
        <v>103</v>
      </c>
      <c r="G7" s="8" t="s">
        <v>104</v>
      </c>
      <c r="H7" s="9" t="s">
        <v>15</v>
      </c>
      <c r="I7" s="9" t="s">
        <v>105</v>
      </c>
      <c r="J7" s="8" t="s">
        <v>106</v>
      </c>
    </row>
    <row r="8" spans="2:10">
      <c r="D8" s="8">
        <f>ROW()-ROW($D$6)</f>
        <v>2</v>
      </c>
      <c r="E8" s="8" t="s">
        <v>107</v>
      </c>
      <c r="F8" s="8" t="s">
        <v>108</v>
      </c>
      <c r="G8" s="8" t="s">
        <v>104</v>
      </c>
      <c r="H8" s="9" t="s">
        <v>15</v>
      </c>
      <c r="I8" s="9" t="s">
        <v>105</v>
      </c>
      <c r="J8" s="8" t="s">
        <v>109</v>
      </c>
    </row>
    <row r="10" spans="2:10">
      <c r="B10" s="5" t="s">
        <v>110</v>
      </c>
    </row>
    <row r="11" spans="2:10">
      <c r="C11" s="28" t="s">
        <v>111</v>
      </c>
      <c r="D11" s="28"/>
      <c r="E11" s="28"/>
      <c r="F11" s="29"/>
    </row>
    <row r="12" spans="2:10">
      <c r="C12" s="28"/>
      <c r="D12" s="28" t="s">
        <v>112</v>
      </c>
      <c r="E12" s="28"/>
      <c r="F12" s="29"/>
    </row>
    <row r="13" spans="2:10">
      <c r="C13" s="28"/>
      <c r="D13" s="28"/>
      <c r="E13" s="28"/>
      <c r="F13" s="29"/>
    </row>
    <row r="14" spans="2:10">
      <c r="C14" s="28" t="s">
        <v>113</v>
      </c>
      <c r="D14" s="28"/>
      <c r="E14" s="28"/>
      <c r="F14" s="29"/>
    </row>
    <row r="15" spans="2:10">
      <c r="C15" s="28"/>
      <c r="D15" s="28" t="s">
        <v>114</v>
      </c>
      <c r="E15" s="28"/>
      <c r="F15" s="29"/>
    </row>
    <row r="16" spans="2:10">
      <c r="C16" s="28"/>
      <c r="D16" s="28" t="s">
        <v>115</v>
      </c>
      <c r="E16" s="28"/>
      <c r="F16" s="29"/>
    </row>
    <row r="18" spans="3:10">
      <c r="C18" s="5" t="s">
        <v>116</v>
      </c>
    </row>
    <row r="19" spans="3:10">
      <c r="D19" s="7" t="s">
        <v>7</v>
      </c>
      <c r="E19" s="7" t="s">
        <v>98</v>
      </c>
      <c r="F19" s="7" t="s">
        <v>43</v>
      </c>
      <c r="G19" s="7" t="s">
        <v>99</v>
      </c>
      <c r="H19" s="7" t="s">
        <v>100</v>
      </c>
      <c r="I19" s="7" t="s">
        <v>101</v>
      </c>
      <c r="J19" s="7" t="s">
        <v>12</v>
      </c>
    </row>
    <row r="20" spans="3:10">
      <c r="D20" s="8">
        <f>ROW()-ROW($D$19)</f>
        <v>1</v>
      </c>
      <c r="E20" s="8" t="s">
        <v>117</v>
      </c>
      <c r="F20" s="8" t="s">
        <v>118</v>
      </c>
      <c r="G20" s="8" t="s">
        <v>104</v>
      </c>
      <c r="H20" s="9" t="s">
        <v>15</v>
      </c>
      <c r="I20" s="9" t="s">
        <v>105</v>
      </c>
      <c r="J20" s="8" t="s">
        <v>106</v>
      </c>
    </row>
    <row r="21" spans="3:10">
      <c r="D21" s="8">
        <f>ROW()-ROW($D$19)</f>
        <v>2</v>
      </c>
      <c r="E21" s="8" t="s">
        <v>119</v>
      </c>
      <c r="F21" s="27" t="s">
        <v>120</v>
      </c>
      <c r="G21" s="8" t="s">
        <v>104</v>
      </c>
      <c r="H21" s="9" t="s">
        <v>15</v>
      </c>
      <c r="I21" s="9" t="s">
        <v>15</v>
      </c>
      <c r="J21" s="8" t="s">
        <v>121</v>
      </c>
    </row>
    <row r="22" spans="3:10">
      <c r="D22" s="8">
        <f t="shared" ref="D22:D26" si="0">ROW()-ROW($D$19)</f>
        <v>3</v>
      </c>
      <c r="E22" s="8" t="s">
        <v>122</v>
      </c>
      <c r="F22" s="27" t="s">
        <v>123</v>
      </c>
      <c r="G22" s="8" t="s">
        <v>104</v>
      </c>
      <c r="H22" s="9" t="s">
        <v>15</v>
      </c>
      <c r="I22" s="9" t="s">
        <v>15</v>
      </c>
      <c r="J22" s="8" t="s">
        <v>15</v>
      </c>
    </row>
    <row r="23" spans="3:10">
      <c r="D23" s="8">
        <f t="shared" si="0"/>
        <v>4</v>
      </c>
      <c r="E23" s="8" t="s">
        <v>124</v>
      </c>
      <c r="F23" s="8" t="s">
        <v>125</v>
      </c>
      <c r="G23" s="8" t="s">
        <v>104</v>
      </c>
      <c r="H23" s="9" t="s">
        <v>15</v>
      </c>
      <c r="I23" s="9" t="s">
        <v>15</v>
      </c>
      <c r="J23" s="8" t="s">
        <v>15</v>
      </c>
    </row>
    <row r="24" spans="3:10">
      <c r="D24" s="8">
        <f t="shared" si="0"/>
        <v>5</v>
      </c>
      <c r="E24" s="8" t="s">
        <v>126</v>
      </c>
      <c r="F24" s="8" t="s">
        <v>123</v>
      </c>
      <c r="G24" s="8" t="s">
        <v>104</v>
      </c>
      <c r="H24" s="9" t="s">
        <v>15</v>
      </c>
      <c r="I24" s="9" t="s">
        <v>15</v>
      </c>
      <c r="J24" s="8" t="s">
        <v>127</v>
      </c>
    </row>
    <row r="25" spans="3:10">
      <c r="D25" s="8">
        <f t="shared" si="0"/>
        <v>6</v>
      </c>
      <c r="E25" s="8" t="s">
        <v>128</v>
      </c>
      <c r="F25" s="8" t="s">
        <v>129</v>
      </c>
      <c r="G25" s="8" t="s">
        <v>104</v>
      </c>
      <c r="H25" s="9" t="s">
        <v>15</v>
      </c>
      <c r="I25" s="9" t="s">
        <v>15</v>
      </c>
      <c r="J25" s="8" t="s">
        <v>15</v>
      </c>
    </row>
    <row r="26" spans="3:10">
      <c r="D26" s="8">
        <f t="shared" si="0"/>
        <v>7</v>
      </c>
      <c r="E26" s="8" t="s">
        <v>130</v>
      </c>
      <c r="F26" s="8" t="s">
        <v>131</v>
      </c>
      <c r="G26" s="8" t="s">
        <v>104</v>
      </c>
      <c r="H26" s="9" t="s">
        <v>15</v>
      </c>
      <c r="I26" s="9" t="s">
        <v>15</v>
      </c>
      <c r="J26" s="8" t="s">
        <v>15</v>
      </c>
    </row>
    <row r="27" spans="3:10">
      <c r="F27" s="5"/>
    </row>
    <row r="28" spans="3:10">
      <c r="F28" s="5"/>
    </row>
    <row r="29" spans="3:10">
      <c r="C29" s="5" t="s">
        <v>132</v>
      </c>
      <c r="F29" s="5"/>
      <c r="H29" s="5"/>
      <c r="I29" s="5"/>
    </row>
    <row r="30" spans="3:10">
      <c r="D30" s="7" t="s">
        <v>7</v>
      </c>
      <c r="E30" s="7" t="s">
        <v>98</v>
      </c>
      <c r="F30" s="7" t="s">
        <v>43</v>
      </c>
      <c r="G30" s="7" t="s">
        <v>99</v>
      </c>
      <c r="H30" s="7" t="s">
        <v>100</v>
      </c>
      <c r="I30" s="7" t="s">
        <v>101</v>
      </c>
      <c r="J30" s="7" t="s">
        <v>12</v>
      </c>
    </row>
    <row r="31" spans="3:10">
      <c r="D31" s="8">
        <f>ROW()-ROW($D$30)</f>
        <v>1</v>
      </c>
      <c r="E31" s="8" t="s">
        <v>117</v>
      </c>
      <c r="F31" s="8" t="s">
        <v>85</v>
      </c>
      <c r="G31" s="8" t="s">
        <v>104</v>
      </c>
      <c r="H31" s="9" t="s">
        <v>15</v>
      </c>
      <c r="I31" s="9" t="s">
        <v>105</v>
      </c>
      <c r="J31" s="8" t="s">
        <v>106</v>
      </c>
    </row>
    <row r="32" spans="3:10">
      <c r="D32" s="8">
        <f>ROW()-ROW($D$30)</f>
        <v>2</v>
      </c>
      <c r="E32" s="8" t="s">
        <v>119</v>
      </c>
      <c r="F32" s="8" t="s">
        <v>133</v>
      </c>
      <c r="G32" s="8" t="s">
        <v>104</v>
      </c>
      <c r="H32" s="9" t="s">
        <v>15</v>
      </c>
      <c r="I32" s="9" t="s">
        <v>15</v>
      </c>
      <c r="J32" s="8" t="s">
        <v>121</v>
      </c>
    </row>
    <row r="34" spans="3:10">
      <c r="C34" s="5" t="s">
        <v>134</v>
      </c>
    </row>
    <row r="35" spans="3:10">
      <c r="D35" s="7" t="s">
        <v>7</v>
      </c>
      <c r="E35" s="7" t="s">
        <v>98</v>
      </c>
      <c r="F35" s="7" t="s">
        <v>43</v>
      </c>
      <c r="G35" s="7" t="s">
        <v>99</v>
      </c>
      <c r="H35" s="7" t="s">
        <v>100</v>
      </c>
      <c r="I35" s="7" t="s">
        <v>101</v>
      </c>
      <c r="J35" s="7" t="s">
        <v>12</v>
      </c>
    </row>
    <row r="36" spans="3:10">
      <c r="D36" s="8">
        <f>ROW()-ROW($D$35)</f>
        <v>1</v>
      </c>
      <c r="E36" s="8" t="s">
        <v>117</v>
      </c>
      <c r="F36" s="8" t="s">
        <v>135</v>
      </c>
      <c r="G36" s="8" t="s">
        <v>104</v>
      </c>
      <c r="H36" s="9" t="s">
        <v>15</v>
      </c>
      <c r="I36" s="9" t="s">
        <v>105</v>
      </c>
      <c r="J36" s="8" t="s">
        <v>106</v>
      </c>
    </row>
    <row r="37" spans="3:10">
      <c r="D37" s="8">
        <f>ROW()-ROW($D$35)</f>
        <v>2</v>
      </c>
      <c r="E37" s="8" t="s">
        <v>119</v>
      </c>
      <c r="F37" s="8" t="s">
        <v>133</v>
      </c>
      <c r="G37" s="8" t="s">
        <v>104</v>
      </c>
      <c r="H37" s="9" t="s">
        <v>15</v>
      </c>
      <c r="I37" s="9" t="s">
        <v>15</v>
      </c>
      <c r="J37" s="8" t="s">
        <v>121</v>
      </c>
    </row>
    <row r="38" spans="3:10">
      <c r="D38" s="5" t="s">
        <v>136</v>
      </c>
      <c r="F38" s="5"/>
    </row>
    <row r="40" spans="3:10">
      <c r="C40" s="5" t="s">
        <v>137</v>
      </c>
    </row>
    <row r="41" spans="3:10">
      <c r="D41" s="7" t="s">
        <v>7</v>
      </c>
      <c r="E41" s="7" t="s">
        <v>98</v>
      </c>
      <c r="F41" s="7" t="s">
        <v>43</v>
      </c>
      <c r="G41" s="7" t="s">
        <v>99</v>
      </c>
      <c r="H41" s="7" t="s">
        <v>100</v>
      </c>
      <c r="I41" s="7" t="s">
        <v>101</v>
      </c>
      <c r="J41" s="7" t="s">
        <v>12</v>
      </c>
    </row>
    <row r="42" spans="3:10">
      <c r="D42" s="8">
        <f>ROW()-ROW($D$41)</f>
        <v>1</v>
      </c>
      <c r="E42" s="8" t="s">
        <v>117</v>
      </c>
      <c r="F42" s="8" t="s">
        <v>138</v>
      </c>
      <c r="G42" s="8" t="s">
        <v>104</v>
      </c>
      <c r="H42" s="9" t="s">
        <v>15</v>
      </c>
      <c r="I42" s="9" t="s">
        <v>105</v>
      </c>
      <c r="J42" s="8" t="s">
        <v>106</v>
      </c>
    </row>
    <row r="43" spans="3:10">
      <c r="D43" s="8">
        <f>ROW()-ROW($D$41)</f>
        <v>2</v>
      </c>
      <c r="E43" s="8" t="s">
        <v>119</v>
      </c>
      <c r="F43" s="8" t="s">
        <v>120</v>
      </c>
      <c r="G43" s="8" t="s">
        <v>104</v>
      </c>
      <c r="H43" s="9" t="s">
        <v>15</v>
      </c>
      <c r="I43" s="9" t="s">
        <v>15</v>
      </c>
      <c r="J43" s="8" t="s">
        <v>121</v>
      </c>
    </row>
    <row r="44" spans="3:10">
      <c r="D44" s="8">
        <f t="shared" ref="D44:D46" si="1">ROW()-ROW($D$41)</f>
        <v>3</v>
      </c>
      <c r="E44" s="8" t="s">
        <v>122</v>
      </c>
      <c r="F44" s="8" t="s">
        <v>125</v>
      </c>
      <c r="G44" s="8" t="s">
        <v>104</v>
      </c>
      <c r="H44" s="9" t="s">
        <v>15</v>
      </c>
      <c r="I44" s="9" t="s">
        <v>15</v>
      </c>
      <c r="J44" s="8" t="s">
        <v>15</v>
      </c>
    </row>
    <row r="45" spans="3:10">
      <c r="D45" s="8">
        <f t="shared" si="1"/>
        <v>4</v>
      </c>
      <c r="E45" s="8" t="s">
        <v>124</v>
      </c>
      <c r="F45" s="8" t="s">
        <v>125</v>
      </c>
      <c r="G45" s="8" t="s">
        <v>104</v>
      </c>
      <c r="H45" s="9" t="s">
        <v>15</v>
      </c>
      <c r="I45" s="9" t="s">
        <v>15</v>
      </c>
      <c r="J45" s="8" t="s">
        <v>15</v>
      </c>
    </row>
    <row r="46" spans="3:10">
      <c r="D46" s="8">
        <f t="shared" si="1"/>
        <v>5</v>
      </c>
      <c r="E46" s="8" t="s">
        <v>126</v>
      </c>
      <c r="F46" s="8" t="s">
        <v>123</v>
      </c>
      <c r="G46" s="8" t="s">
        <v>104</v>
      </c>
      <c r="H46" s="9" t="s">
        <v>15</v>
      </c>
      <c r="I46" s="9" t="s">
        <v>15</v>
      </c>
      <c r="J46" s="8" t="s">
        <v>15</v>
      </c>
    </row>
    <row r="47" spans="3:10">
      <c r="D47" s="5" t="s">
        <v>136</v>
      </c>
      <c r="F47" s="5"/>
    </row>
    <row r="49" spans="3:10">
      <c r="C49" s="5" t="s">
        <v>139</v>
      </c>
    </row>
    <row r="50" spans="3:10">
      <c r="D50" s="7" t="s">
        <v>7</v>
      </c>
      <c r="E50" s="7" t="s">
        <v>98</v>
      </c>
      <c r="F50" s="7" t="s">
        <v>43</v>
      </c>
      <c r="G50" s="7" t="s">
        <v>99</v>
      </c>
      <c r="H50" s="7" t="s">
        <v>100</v>
      </c>
      <c r="I50" s="7" t="s">
        <v>101</v>
      </c>
      <c r="J50" s="7" t="s">
        <v>12</v>
      </c>
    </row>
    <row r="51" spans="3:10">
      <c r="D51" s="8">
        <f t="shared" ref="D51:D58" si="2">ROW()-ROW($D$50)</f>
        <v>1</v>
      </c>
      <c r="E51" s="8" t="s">
        <v>140</v>
      </c>
      <c r="F51" s="8" t="s">
        <v>141</v>
      </c>
      <c r="G51" s="8" t="s">
        <v>104</v>
      </c>
      <c r="H51" s="8"/>
      <c r="I51" s="8"/>
      <c r="J51" s="8"/>
    </row>
    <row r="52" spans="3:10">
      <c r="D52" s="8">
        <f t="shared" si="2"/>
        <v>2</v>
      </c>
      <c r="E52" s="8" t="s">
        <v>117</v>
      </c>
      <c r="F52" s="8" t="s">
        <v>142</v>
      </c>
      <c r="G52" s="8" t="s">
        <v>104</v>
      </c>
      <c r="H52" s="9" t="s">
        <v>15</v>
      </c>
      <c r="I52" s="9" t="s">
        <v>105</v>
      </c>
      <c r="J52" s="8" t="s">
        <v>106</v>
      </c>
    </row>
    <row r="53" spans="3:10">
      <c r="D53" s="8">
        <f t="shared" si="2"/>
        <v>3</v>
      </c>
      <c r="E53" s="8" t="s">
        <v>119</v>
      </c>
      <c r="F53" s="8" t="s">
        <v>120</v>
      </c>
      <c r="G53" s="8" t="s">
        <v>104</v>
      </c>
      <c r="H53" s="9" t="s">
        <v>15</v>
      </c>
      <c r="I53" s="9" t="s">
        <v>15</v>
      </c>
      <c r="J53" s="8" t="s">
        <v>121</v>
      </c>
    </row>
    <row r="54" spans="3:10">
      <c r="D54" s="8">
        <f t="shared" si="2"/>
        <v>4</v>
      </c>
      <c r="E54" s="8" t="s">
        <v>122</v>
      </c>
      <c r="F54" s="8" t="s">
        <v>123</v>
      </c>
      <c r="G54" s="8" t="s">
        <v>104</v>
      </c>
      <c r="H54" s="9" t="s">
        <v>15</v>
      </c>
      <c r="I54" s="9" t="s">
        <v>15</v>
      </c>
      <c r="J54" s="8" t="s">
        <v>15</v>
      </c>
    </row>
    <row r="55" spans="3:10">
      <c r="D55" s="8">
        <f t="shared" si="2"/>
        <v>5</v>
      </c>
      <c r="E55" s="8" t="s">
        <v>124</v>
      </c>
      <c r="F55" s="8" t="s">
        <v>125</v>
      </c>
      <c r="G55" s="8" t="s">
        <v>104</v>
      </c>
      <c r="H55" s="9" t="s">
        <v>15</v>
      </c>
      <c r="I55" s="9" t="s">
        <v>15</v>
      </c>
      <c r="J55" s="8" t="s">
        <v>15</v>
      </c>
    </row>
    <row r="56" spans="3:10">
      <c r="D56" s="8">
        <f t="shared" si="2"/>
        <v>6</v>
      </c>
      <c r="E56" s="8" t="s">
        <v>126</v>
      </c>
      <c r="F56" s="8" t="s">
        <v>123</v>
      </c>
      <c r="G56" s="8" t="s">
        <v>104</v>
      </c>
      <c r="H56" s="9"/>
      <c r="I56" s="9"/>
      <c r="J56" s="8"/>
    </row>
    <row r="57" spans="3:10">
      <c r="D57" s="8">
        <f t="shared" si="2"/>
        <v>7</v>
      </c>
      <c r="E57" s="8" t="s">
        <v>128</v>
      </c>
      <c r="F57" s="8" t="s">
        <v>129</v>
      </c>
      <c r="G57" s="8" t="s">
        <v>104</v>
      </c>
      <c r="H57" s="9"/>
      <c r="I57" s="9"/>
      <c r="J57" s="8"/>
    </row>
    <row r="58" spans="3:10">
      <c r="D58" s="8">
        <f t="shared" si="2"/>
        <v>8</v>
      </c>
      <c r="E58" s="8" t="s">
        <v>130</v>
      </c>
      <c r="F58" s="8" t="s">
        <v>131</v>
      </c>
      <c r="G58" s="8" t="s">
        <v>104</v>
      </c>
      <c r="H58" s="9" t="s">
        <v>15</v>
      </c>
      <c r="I58" s="9" t="s">
        <v>15</v>
      </c>
      <c r="J58" s="8" t="s">
        <v>15</v>
      </c>
    </row>
    <row r="59" spans="3:10">
      <c r="D59" s="5" t="s">
        <v>143</v>
      </c>
      <c r="F59" s="5"/>
    </row>
    <row r="61" spans="3:10">
      <c r="C61" s="5" t="s">
        <v>144</v>
      </c>
    </row>
    <row r="62" spans="3:10">
      <c r="D62" s="7" t="s">
        <v>7</v>
      </c>
      <c r="E62" s="7" t="s">
        <v>98</v>
      </c>
      <c r="F62" s="7" t="s">
        <v>43</v>
      </c>
      <c r="G62" s="7" t="s">
        <v>99</v>
      </c>
      <c r="H62" s="7" t="s">
        <v>100</v>
      </c>
      <c r="I62" s="7" t="s">
        <v>101</v>
      </c>
      <c r="J62" s="7" t="s">
        <v>12</v>
      </c>
    </row>
    <row r="63" spans="3:10">
      <c r="D63" s="8">
        <f t="shared" ref="D63:D80" si="3">ROW()-ROW($D$62)</f>
        <v>1</v>
      </c>
      <c r="E63" s="8" t="s">
        <v>117</v>
      </c>
      <c r="F63" s="8" t="s">
        <v>69</v>
      </c>
      <c r="G63" s="8" t="s">
        <v>145</v>
      </c>
      <c r="H63" s="9" t="s">
        <v>105</v>
      </c>
      <c r="I63" s="9" t="s">
        <v>15</v>
      </c>
      <c r="J63" s="8" t="s">
        <v>15</v>
      </c>
    </row>
    <row r="64" spans="3:10" ht="30">
      <c r="D64" s="8">
        <f t="shared" si="3"/>
        <v>2</v>
      </c>
      <c r="E64" s="8" t="s">
        <v>119</v>
      </c>
      <c r="F64" s="8" t="s">
        <v>120</v>
      </c>
      <c r="G64" s="8" t="s">
        <v>145</v>
      </c>
      <c r="H64" s="9" t="s">
        <v>15</v>
      </c>
      <c r="I64" s="9" t="s">
        <v>15</v>
      </c>
      <c r="J64" s="12" t="s">
        <v>146</v>
      </c>
    </row>
    <row r="65" spans="4:10">
      <c r="D65" s="8">
        <f t="shared" si="3"/>
        <v>3</v>
      </c>
      <c r="E65" s="8" t="s">
        <v>122</v>
      </c>
      <c r="F65" s="27" t="s">
        <v>123</v>
      </c>
      <c r="G65" s="8" t="s">
        <v>145</v>
      </c>
      <c r="H65" s="9" t="s">
        <v>15</v>
      </c>
      <c r="I65" s="9" t="s">
        <v>15</v>
      </c>
      <c r="J65" s="8" t="s">
        <v>15</v>
      </c>
    </row>
    <row r="66" spans="4:10">
      <c r="D66" s="8">
        <f t="shared" si="3"/>
        <v>4</v>
      </c>
      <c r="E66" s="8" t="s">
        <v>147</v>
      </c>
      <c r="F66" s="8" t="s">
        <v>125</v>
      </c>
      <c r="G66" s="8" t="s">
        <v>145</v>
      </c>
      <c r="H66" s="9" t="s">
        <v>15</v>
      </c>
      <c r="I66" s="9" t="s">
        <v>15</v>
      </c>
      <c r="J66" s="8" t="s">
        <v>15</v>
      </c>
    </row>
    <row r="67" spans="4:10">
      <c r="D67" s="8">
        <f t="shared" si="3"/>
        <v>5</v>
      </c>
      <c r="E67" s="8" t="s">
        <v>126</v>
      </c>
      <c r="F67" s="27" t="s">
        <v>123</v>
      </c>
      <c r="G67" s="8" t="s">
        <v>145</v>
      </c>
      <c r="H67" s="9" t="s">
        <v>15</v>
      </c>
      <c r="I67" s="9" t="s">
        <v>15</v>
      </c>
      <c r="J67" s="8" t="s">
        <v>15</v>
      </c>
    </row>
    <row r="68" spans="4:10">
      <c r="D68" s="8">
        <f t="shared" si="3"/>
        <v>6</v>
      </c>
      <c r="E68" s="8" t="s">
        <v>148</v>
      </c>
      <c r="F68" s="8" t="s">
        <v>125</v>
      </c>
      <c r="G68" s="8" t="s">
        <v>145</v>
      </c>
      <c r="H68" s="9" t="s">
        <v>15</v>
      </c>
      <c r="I68" s="9" t="s">
        <v>15</v>
      </c>
      <c r="J68" s="8" t="s">
        <v>15</v>
      </c>
    </row>
    <row r="69" spans="4:10">
      <c r="D69" s="8">
        <f t="shared" si="3"/>
        <v>7</v>
      </c>
      <c r="E69" s="8" t="s">
        <v>128</v>
      </c>
      <c r="F69" s="27" t="s">
        <v>129</v>
      </c>
      <c r="G69" s="8" t="s">
        <v>104</v>
      </c>
      <c r="H69" s="9"/>
      <c r="I69" s="9"/>
      <c r="J69" s="8"/>
    </row>
    <row r="70" spans="4:10">
      <c r="D70" s="8">
        <f t="shared" si="3"/>
        <v>8</v>
      </c>
      <c r="E70" s="8" t="s">
        <v>130</v>
      </c>
      <c r="F70" s="27" t="s">
        <v>131</v>
      </c>
      <c r="G70" s="8" t="s">
        <v>104</v>
      </c>
      <c r="H70" s="9" t="s">
        <v>15</v>
      </c>
      <c r="I70" s="9" t="s">
        <v>15</v>
      </c>
      <c r="J70" s="8" t="s">
        <v>15</v>
      </c>
    </row>
    <row r="71" spans="4:10">
      <c r="D71" s="8">
        <f t="shared" si="3"/>
        <v>9</v>
      </c>
      <c r="E71" s="8" t="s">
        <v>149</v>
      </c>
      <c r="F71" s="12" t="s">
        <v>150</v>
      </c>
      <c r="G71" s="8" t="s">
        <v>145</v>
      </c>
      <c r="H71" s="9" t="s">
        <v>15</v>
      </c>
      <c r="I71" s="9" t="s">
        <v>105</v>
      </c>
      <c r="J71" s="8" t="s">
        <v>151</v>
      </c>
    </row>
    <row r="72" spans="4:10">
      <c r="D72" s="8">
        <f t="shared" si="3"/>
        <v>10</v>
      </c>
      <c r="E72" s="8" t="s">
        <v>152</v>
      </c>
      <c r="F72" s="12" t="s">
        <v>153</v>
      </c>
      <c r="G72" s="8" t="s">
        <v>145</v>
      </c>
      <c r="H72" s="9" t="s">
        <v>15</v>
      </c>
      <c r="I72" s="9" t="s">
        <v>15</v>
      </c>
      <c r="J72" s="8" t="s">
        <v>154</v>
      </c>
    </row>
    <row r="73" spans="4:10">
      <c r="D73" s="8">
        <f t="shared" si="3"/>
        <v>11</v>
      </c>
      <c r="E73" s="8" t="s">
        <v>155</v>
      </c>
      <c r="F73" s="12" t="s">
        <v>150</v>
      </c>
      <c r="G73" s="8" t="s">
        <v>145</v>
      </c>
      <c r="H73" s="9" t="s">
        <v>15</v>
      </c>
      <c r="I73" s="9" t="s">
        <v>105</v>
      </c>
      <c r="J73" s="8" t="s">
        <v>156</v>
      </c>
    </row>
    <row r="74" spans="4:10" ht="30">
      <c r="D74" s="8">
        <f t="shared" si="3"/>
        <v>12</v>
      </c>
      <c r="E74" s="8" t="s">
        <v>157</v>
      </c>
      <c r="F74" s="12" t="s">
        <v>150</v>
      </c>
      <c r="G74" s="8" t="s">
        <v>145</v>
      </c>
      <c r="H74" s="9" t="s">
        <v>15</v>
      </c>
      <c r="I74" s="9" t="s">
        <v>105</v>
      </c>
      <c r="J74" s="12" t="s">
        <v>158</v>
      </c>
    </row>
    <row r="75" spans="4:10">
      <c r="D75" s="8">
        <f t="shared" si="3"/>
        <v>13</v>
      </c>
      <c r="E75" s="8" t="s">
        <v>159</v>
      </c>
      <c r="F75" s="8" t="s">
        <v>160</v>
      </c>
      <c r="G75" s="8" t="s">
        <v>145</v>
      </c>
      <c r="H75" s="9" t="s">
        <v>15</v>
      </c>
      <c r="I75" s="9" t="s">
        <v>15</v>
      </c>
      <c r="J75" s="8" t="s">
        <v>15</v>
      </c>
    </row>
    <row r="76" spans="4:10">
      <c r="D76" s="8">
        <f t="shared" si="3"/>
        <v>14</v>
      </c>
      <c r="E76" s="8" t="s">
        <v>161</v>
      </c>
      <c r="F76" s="27" t="s">
        <v>123</v>
      </c>
      <c r="G76" s="8" t="s">
        <v>145</v>
      </c>
      <c r="H76" s="9" t="s">
        <v>15</v>
      </c>
      <c r="I76" s="9" t="s">
        <v>15</v>
      </c>
      <c r="J76" s="8" t="s">
        <v>15</v>
      </c>
    </row>
    <row r="77" spans="4:10">
      <c r="D77" s="8">
        <f t="shared" si="3"/>
        <v>15</v>
      </c>
      <c r="E77" s="8" t="s">
        <v>162</v>
      </c>
      <c r="F77" s="27" t="s">
        <v>123</v>
      </c>
      <c r="G77" s="8" t="s">
        <v>145</v>
      </c>
      <c r="H77" s="9" t="s">
        <v>15</v>
      </c>
      <c r="I77" s="9" t="s">
        <v>15</v>
      </c>
      <c r="J77" s="8" t="s">
        <v>15</v>
      </c>
    </row>
    <row r="78" spans="4:10" ht="30">
      <c r="D78" s="8">
        <f t="shared" si="3"/>
        <v>16</v>
      </c>
      <c r="E78" s="8" t="s">
        <v>163</v>
      </c>
      <c r="F78" s="8" t="s">
        <v>123</v>
      </c>
      <c r="G78" s="8" t="s">
        <v>145</v>
      </c>
      <c r="H78" s="9" t="s">
        <v>15</v>
      </c>
      <c r="I78" s="9" t="s">
        <v>15</v>
      </c>
      <c r="J78" s="12" t="s">
        <v>164</v>
      </c>
    </row>
    <row r="79" spans="4:10">
      <c r="D79" s="8">
        <f t="shared" si="3"/>
        <v>17</v>
      </c>
      <c r="E79" s="8" t="s">
        <v>165</v>
      </c>
      <c r="F79" s="8" t="s">
        <v>125</v>
      </c>
      <c r="G79" s="8" t="s">
        <v>145</v>
      </c>
      <c r="H79" s="9" t="s">
        <v>15</v>
      </c>
      <c r="I79" s="9" t="s">
        <v>15</v>
      </c>
      <c r="J79" s="8" t="s">
        <v>166</v>
      </c>
    </row>
    <row r="80" spans="4:10">
      <c r="D80" s="8">
        <f t="shared" si="3"/>
        <v>18</v>
      </c>
      <c r="E80" s="8" t="s">
        <v>167</v>
      </c>
      <c r="F80" s="8" t="s">
        <v>125</v>
      </c>
      <c r="G80" s="8" t="s">
        <v>145</v>
      </c>
      <c r="H80" s="9" t="s">
        <v>15</v>
      </c>
      <c r="I80" s="9" t="s">
        <v>15</v>
      </c>
      <c r="J80" s="8" t="s">
        <v>15</v>
      </c>
    </row>
    <row r="82" spans="3:10">
      <c r="D82" s="10"/>
    </row>
    <row r="83" spans="3:10">
      <c r="C83" s="5" t="s">
        <v>168</v>
      </c>
    </row>
    <row r="84" spans="3:10">
      <c r="D84" s="7" t="s">
        <v>7</v>
      </c>
      <c r="E84" s="7" t="s">
        <v>98</v>
      </c>
      <c r="F84" s="7" t="s">
        <v>43</v>
      </c>
      <c r="G84" s="7" t="s">
        <v>99</v>
      </c>
      <c r="H84" s="7" t="s">
        <v>100</v>
      </c>
      <c r="I84" s="7" t="s">
        <v>101</v>
      </c>
      <c r="J84" s="7" t="s">
        <v>12</v>
      </c>
    </row>
    <row r="85" spans="3:10" ht="30">
      <c r="D85" s="8">
        <f>ROW()-ROW($D$84)</f>
        <v>1</v>
      </c>
      <c r="E85" s="8" t="s">
        <v>117</v>
      </c>
      <c r="F85" s="35" t="s">
        <v>80</v>
      </c>
      <c r="G85" s="8" t="s">
        <v>169</v>
      </c>
      <c r="H85" s="9" t="s">
        <v>15</v>
      </c>
      <c r="I85" s="9" t="s">
        <v>105</v>
      </c>
      <c r="J85" s="12" t="s">
        <v>170</v>
      </c>
    </row>
    <row r="86" spans="3:10">
      <c r="D86" s="8">
        <f>ROW()-ROW($D$84)</f>
        <v>2</v>
      </c>
      <c r="E86" s="8" t="s">
        <v>119</v>
      </c>
      <c r="F86" s="8" t="s">
        <v>120</v>
      </c>
      <c r="G86" s="8" t="s">
        <v>169</v>
      </c>
      <c r="H86" s="9" t="s">
        <v>15</v>
      </c>
      <c r="I86" s="9" t="s">
        <v>15</v>
      </c>
      <c r="J86" s="8"/>
    </row>
    <row r="87" spans="3:10">
      <c r="D87" s="8">
        <f t="shared" ref="D87:D101" si="4">ROW()-ROW($D$84)</f>
        <v>3</v>
      </c>
      <c r="E87" s="8" t="s">
        <v>122</v>
      </c>
      <c r="F87" s="27" t="s">
        <v>123</v>
      </c>
      <c r="G87" s="8" t="s">
        <v>169</v>
      </c>
      <c r="H87" s="9" t="s">
        <v>15</v>
      </c>
      <c r="I87" s="9" t="s">
        <v>15</v>
      </c>
      <c r="J87" s="8" t="s">
        <v>15</v>
      </c>
    </row>
    <row r="88" spans="3:10">
      <c r="D88" s="8">
        <f t="shared" si="4"/>
        <v>4</v>
      </c>
      <c r="E88" s="8" t="s">
        <v>124</v>
      </c>
      <c r="F88" s="8" t="s">
        <v>125</v>
      </c>
      <c r="G88" s="8" t="s">
        <v>169</v>
      </c>
      <c r="H88" s="9" t="s">
        <v>15</v>
      </c>
      <c r="I88" s="9" t="s">
        <v>15</v>
      </c>
      <c r="J88" s="8" t="s">
        <v>15</v>
      </c>
    </row>
    <row r="89" spans="3:10">
      <c r="D89" s="8">
        <f t="shared" si="4"/>
        <v>5</v>
      </c>
      <c r="E89" s="8" t="s">
        <v>126</v>
      </c>
      <c r="F89" s="8" t="s">
        <v>123</v>
      </c>
      <c r="G89" s="8" t="s">
        <v>169</v>
      </c>
      <c r="H89" s="9"/>
      <c r="I89" s="9"/>
      <c r="J89" s="8"/>
    </row>
    <row r="90" spans="3:10">
      <c r="D90" s="8">
        <f t="shared" si="4"/>
        <v>6</v>
      </c>
      <c r="E90" s="8" t="s">
        <v>128</v>
      </c>
      <c r="F90" s="27" t="s">
        <v>129</v>
      </c>
      <c r="G90" s="8" t="s">
        <v>169</v>
      </c>
      <c r="H90" s="9"/>
      <c r="I90" s="9"/>
      <c r="J90" s="8"/>
    </row>
    <row r="91" spans="3:10">
      <c r="D91" s="8">
        <f t="shared" si="4"/>
        <v>7</v>
      </c>
      <c r="E91" s="8" t="s">
        <v>130</v>
      </c>
      <c r="F91" s="27" t="s">
        <v>131</v>
      </c>
      <c r="G91" s="8" t="s">
        <v>169</v>
      </c>
      <c r="H91" s="9" t="s">
        <v>15</v>
      </c>
      <c r="I91" s="9" t="s">
        <v>15</v>
      </c>
      <c r="J91" s="8" t="s">
        <v>15</v>
      </c>
    </row>
    <row r="92" spans="3:10">
      <c r="D92" s="8">
        <f t="shared" si="4"/>
        <v>8</v>
      </c>
      <c r="E92" s="8" t="s">
        <v>149</v>
      </c>
      <c r="F92" s="12" t="s">
        <v>150</v>
      </c>
      <c r="G92" s="8" t="s">
        <v>169</v>
      </c>
      <c r="H92" s="9" t="s">
        <v>15</v>
      </c>
      <c r="I92" s="9" t="s">
        <v>105</v>
      </c>
      <c r="J92" s="8" t="s">
        <v>151</v>
      </c>
    </row>
    <row r="93" spans="3:10">
      <c r="D93" s="8">
        <f t="shared" si="4"/>
        <v>9</v>
      </c>
      <c r="E93" s="8" t="s">
        <v>152</v>
      </c>
      <c r="F93" s="12" t="s">
        <v>153</v>
      </c>
      <c r="G93" s="8" t="s">
        <v>169</v>
      </c>
      <c r="H93" s="9" t="s">
        <v>15</v>
      </c>
      <c r="I93" s="9" t="s">
        <v>15</v>
      </c>
      <c r="J93" s="8" t="s">
        <v>154</v>
      </c>
    </row>
    <row r="94" spans="3:10">
      <c r="D94" s="8">
        <f t="shared" si="4"/>
        <v>10</v>
      </c>
      <c r="E94" s="8" t="s">
        <v>155</v>
      </c>
      <c r="F94" s="12" t="s">
        <v>150</v>
      </c>
      <c r="G94" s="8" t="s">
        <v>169</v>
      </c>
      <c r="H94" s="9" t="s">
        <v>15</v>
      </c>
      <c r="I94" s="9" t="s">
        <v>105</v>
      </c>
      <c r="J94" s="8" t="s">
        <v>156</v>
      </c>
    </row>
    <row r="95" spans="3:10" ht="30">
      <c r="D95" s="8">
        <f t="shared" si="4"/>
        <v>11</v>
      </c>
      <c r="E95" s="8" t="s">
        <v>157</v>
      </c>
      <c r="F95" s="12" t="s">
        <v>150</v>
      </c>
      <c r="G95" s="8" t="s">
        <v>169</v>
      </c>
      <c r="H95" s="9" t="s">
        <v>15</v>
      </c>
      <c r="I95" s="9" t="s">
        <v>105</v>
      </c>
      <c r="J95" s="12" t="s">
        <v>158</v>
      </c>
    </row>
    <row r="96" spans="3:10">
      <c r="D96" s="8">
        <f t="shared" si="4"/>
        <v>12</v>
      </c>
      <c r="E96" s="8" t="s">
        <v>159</v>
      </c>
      <c r="F96" s="8" t="s">
        <v>160</v>
      </c>
      <c r="G96" s="8" t="s">
        <v>169</v>
      </c>
      <c r="H96" s="9" t="s">
        <v>15</v>
      </c>
      <c r="I96" s="9" t="s">
        <v>15</v>
      </c>
      <c r="J96" s="8" t="s">
        <v>15</v>
      </c>
    </row>
    <row r="97" spans="3:10">
      <c r="D97" s="8">
        <f t="shared" si="4"/>
        <v>13</v>
      </c>
      <c r="E97" s="8" t="s">
        <v>161</v>
      </c>
      <c r="F97" s="27" t="s">
        <v>123</v>
      </c>
      <c r="G97" s="8" t="s">
        <v>169</v>
      </c>
      <c r="H97" s="9" t="s">
        <v>15</v>
      </c>
      <c r="I97" s="9" t="s">
        <v>15</v>
      </c>
      <c r="J97" s="8" t="s">
        <v>15</v>
      </c>
    </row>
    <row r="98" spans="3:10">
      <c r="D98" s="8">
        <f t="shared" si="4"/>
        <v>14</v>
      </c>
      <c r="E98" s="8" t="s">
        <v>162</v>
      </c>
      <c r="F98" s="27" t="s">
        <v>123</v>
      </c>
      <c r="G98" s="8" t="s">
        <v>169</v>
      </c>
      <c r="H98" s="9" t="s">
        <v>15</v>
      </c>
      <c r="I98" s="9" t="s">
        <v>15</v>
      </c>
      <c r="J98" s="8" t="s">
        <v>15</v>
      </c>
    </row>
    <row r="99" spans="3:10" ht="30">
      <c r="D99" s="8">
        <f t="shared" si="4"/>
        <v>15</v>
      </c>
      <c r="E99" s="8" t="s">
        <v>163</v>
      </c>
      <c r="F99" s="8" t="s">
        <v>123</v>
      </c>
      <c r="G99" s="8" t="s">
        <v>169</v>
      </c>
      <c r="H99" s="9" t="s">
        <v>15</v>
      </c>
      <c r="I99" s="9" t="s">
        <v>15</v>
      </c>
      <c r="J99" s="12" t="s">
        <v>164</v>
      </c>
    </row>
    <row r="100" spans="3:10">
      <c r="D100" s="8">
        <f t="shared" si="4"/>
        <v>16</v>
      </c>
      <c r="E100" s="8" t="s">
        <v>165</v>
      </c>
      <c r="F100" s="8" t="s">
        <v>125</v>
      </c>
      <c r="G100" s="8" t="s">
        <v>169</v>
      </c>
      <c r="H100" s="9" t="s">
        <v>15</v>
      </c>
      <c r="I100" s="9" t="s">
        <v>15</v>
      </c>
      <c r="J100" s="8" t="s">
        <v>166</v>
      </c>
    </row>
    <row r="101" spans="3:10">
      <c r="D101" s="8">
        <f t="shared" si="4"/>
        <v>17</v>
      </c>
      <c r="E101" s="8" t="s">
        <v>167</v>
      </c>
      <c r="F101" s="8" t="s">
        <v>125</v>
      </c>
      <c r="G101" s="8" t="s">
        <v>169</v>
      </c>
      <c r="H101" s="9" t="s">
        <v>15</v>
      </c>
      <c r="I101" s="9" t="s">
        <v>15</v>
      </c>
      <c r="J101" s="8" t="s">
        <v>15</v>
      </c>
    </row>
    <row r="102" spans="3:10">
      <c r="F102" s="5"/>
      <c r="G102" s="11"/>
    </row>
    <row r="103" spans="3:10">
      <c r="G103" s="11"/>
    </row>
    <row r="104" spans="3:10">
      <c r="C104" s="5" t="s">
        <v>171</v>
      </c>
      <c r="F104" s="5"/>
      <c r="H104" s="5"/>
      <c r="I104" s="5"/>
    </row>
    <row r="105" spans="3:10">
      <c r="D105" s="7" t="s">
        <v>7</v>
      </c>
      <c r="E105" s="7" t="s">
        <v>172</v>
      </c>
      <c r="F105" s="7" t="s">
        <v>43</v>
      </c>
      <c r="G105" s="7" t="s">
        <v>99</v>
      </c>
      <c r="H105" s="7" t="s">
        <v>100</v>
      </c>
      <c r="I105" s="7" t="s">
        <v>101</v>
      </c>
      <c r="J105" s="7" t="s">
        <v>12</v>
      </c>
    </row>
    <row r="106" spans="3:10">
      <c r="D106" s="8">
        <f>ROW()-ROW($D$105)</f>
        <v>1</v>
      </c>
      <c r="E106" s="8" t="s">
        <v>117</v>
      </c>
      <c r="F106" s="8" t="s">
        <v>86</v>
      </c>
      <c r="G106" s="8" t="s">
        <v>169</v>
      </c>
      <c r="H106" s="9" t="s">
        <v>15</v>
      </c>
      <c r="I106" s="9" t="s">
        <v>105</v>
      </c>
      <c r="J106" s="8" t="s">
        <v>173</v>
      </c>
    </row>
    <row r="107" spans="3:10">
      <c r="D107" s="8">
        <f t="shared" ref="D107:D122" si="5">ROW()-ROW($D$105)</f>
        <v>2</v>
      </c>
      <c r="E107" s="8" t="s">
        <v>119</v>
      </c>
      <c r="F107" s="8" t="s">
        <v>120</v>
      </c>
      <c r="G107" s="8" t="s">
        <v>169</v>
      </c>
      <c r="H107" s="9" t="s">
        <v>15</v>
      </c>
      <c r="I107" s="9" t="s">
        <v>15</v>
      </c>
      <c r="J107" s="8"/>
    </row>
    <row r="108" spans="3:10">
      <c r="D108" s="8">
        <f t="shared" si="5"/>
        <v>3</v>
      </c>
      <c r="E108" s="8" t="s">
        <v>122</v>
      </c>
      <c r="F108" s="27" t="s">
        <v>123</v>
      </c>
      <c r="G108" s="8" t="s">
        <v>169</v>
      </c>
      <c r="H108" s="9" t="s">
        <v>15</v>
      </c>
      <c r="I108" s="9" t="s">
        <v>15</v>
      </c>
      <c r="J108" s="8" t="s">
        <v>15</v>
      </c>
    </row>
    <row r="109" spans="3:10">
      <c r="D109" s="8">
        <f t="shared" si="5"/>
        <v>4</v>
      </c>
      <c r="E109" s="8" t="s">
        <v>124</v>
      </c>
      <c r="F109" s="8" t="s">
        <v>125</v>
      </c>
      <c r="G109" s="8" t="s">
        <v>169</v>
      </c>
      <c r="H109" s="9" t="s">
        <v>15</v>
      </c>
      <c r="I109" s="9" t="s">
        <v>15</v>
      </c>
      <c r="J109" s="8" t="s">
        <v>15</v>
      </c>
    </row>
    <row r="110" spans="3:10">
      <c r="D110" s="8">
        <f t="shared" si="5"/>
        <v>5</v>
      </c>
      <c r="E110" s="8" t="s">
        <v>126</v>
      </c>
      <c r="F110" s="8" t="s">
        <v>123</v>
      </c>
      <c r="G110" s="8" t="s">
        <v>169</v>
      </c>
      <c r="H110" s="9"/>
      <c r="I110" s="9"/>
      <c r="J110" s="8"/>
    </row>
    <row r="111" spans="3:10">
      <c r="D111" s="8">
        <f t="shared" si="5"/>
        <v>6</v>
      </c>
      <c r="E111" s="8" t="s">
        <v>128</v>
      </c>
      <c r="F111" s="27" t="s">
        <v>129</v>
      </c>
      <c r="G111" s="8" t="s">
        <v>169</v>
      </c>
      <c r="H111" s="9"/>
      <c r="I111" s="9"/>
      <c r="J111" s="8"/>
    </row>
    <row r="112" spans="3:10">
      <c r="D112" s="8">
        <f t="shared" si="5"/>
        <v>7</v>
      </c>
      <c r="E112" s="8" t="s">
        <v>130</v>
      </c>
      <c r="F112" s="27" t="s">
        <v>131</v>
      </c>
      <c r="G112" s="8" t="s">
        <v>169</v>
      </c>
      <c r="H112" s="9" t="s">
        <v>15</v>
      </c>
      <c r="I112" s="9" t="s">
        <v>15</v>
      </c>
      <c r="J112" s="8" t="s">
        <v>15</v>
      </c>
    </row>
    <row r="113" spans="2:10">
      <c r="D113" s="8">
        <f t="shared" si="5"/>
        <v>8</v>
      </c>
      <c r="E113" s="8" t="s">
        <v>149</v>
      </c>
      <c r="F113" s="12" t="s">
        <v>150</v>
      </c>
      <c r="G113" s="8" t="s">
        <v>169</v>
      </c>
      <c r="H113" s="9" t="s">
        <v>15</v>
      </c>
      <c r="I113" s="9" t="s">
        <v>105</v>
      </c>
      <c r="J113" s="8" t="s">
        <v>151</v>
      </c>
    </row>
    <row r="114" spans="2:10">
      <c r="D114" s="8">
        <f t="shared" si="5"/>
        <v>9</v>
      </c>
      <c r="E114" s="8" t="s">
        <v>152</v>
      </c>
      <c r="F114" s="12" t="s">
        <v>153</v>
      </c>
      <c r="G114" s="8" t="s">
        <v>169</v>
      </c>
      <c r="H114" s="9" t="s">
        <v>15</v>
      </c>
      <c r="I114" s="9" t="s">
        <v>15</v>
      </c>
      <c r="J114" s="8" t="s">
        <v>154</v>
      </c>
    </row>
    <row r="115" spans="2:10">
      <c r="D115" s="8">
        <f t="shared" si="5"/>
        <v>10</v>
      </c>
      <c r="E115" s="8" t="s">
        <v>155</v>
      </c>
      <c r="F115" s="12" t="s">
        <v>150</v>
      </c>
      <c r="G115" s="8" t="s">
        <v>169</v>
      </c>
      <c r="H115" s="9" t="s">
        <v>15</v>
      </c>
      <c r="I115" s="9" t="s">
        <v>105</v>
      </c>
      <c r="J115" s="8" t="s">
        <v>156</v>
      </c>
    </row>
    <row r="116" spans="2:10" ht="30">
      <c r="D116" s="8">
        <f t="shared" si="5"/>
        <v>11</v>
      </c>
      <c r="E116" s="8" t="s">
        <v>157</v>
      </c>
      <c r="F116" s="12" t="s">
        <v>150</v>
      </c>
      <c r="G116" s="8" t="s">
        <v>169</v>
      </c>
      <c r="H116" s="9" t="s">
        <v>15</v>
      </c>
      <c r="I116" s="9" t="s">
        <v>105</v>
      </c>
      <c r="J116" s="12" t="s">
        <v>158</v>
      </c>
    </row>
    <row r="117" spans="2:10">
      <c r="D117" s="8">
        <f t="shared" si="5"/>
        <v>12</v>
      </c>
      <c r="E117" s="8" t="s">
        <v>159</v>
      </c>
      <c r="F117" s="8" t="s">
        <v>160</v>
      </c>
      <c r="G117" s="8" t="s">
        <v>169</v>
      </c>
      <c r="H117" s="9" t="s">
        <v>15</v>
      </c>
      <c r="I117" s="9" t="s">
        <v>15</v>
      </c>
      <c r="J117" s="8" t="s">
        <v>15</v>
      </c>
    </row>
    <row r="118" spans="2:10">
      <c r="D118" s="8">
        <f>ROW()-ROW($D$105)</f>
        <v>13</v>
      </c>
      <c r="E118" s="8" t="s">
        <v>161</v>
      </c>
      <c r="F118" s="27" t="s">
        <v>123</v>
      </c>
      <c r="G118" s="8" t="s">
        <v>169</v>
      </c>
      <c r="H118" s="9" t="s">
        <v>15</v>
      </c>
      <c r="I118" s="9" t="s">
        <v>15</v>
      </c>
      <c r="J118" s="8" t="s">
        <v>15</v>
      </c>
    </row>
    <row r="119" spans="2:10">
      <c r="D119" s="8">
        <f t="shared" si="5"/>
        <v>14</v>
      </c>
      <c r="E119" s="8" t="s">
        <v>162</v>
      </c>
      <c r="F119" s="27" t="s">
        <v>123</v>
      </c>
      <c r="G119" s="8" t="s">
        <v>169</v>
      </c>
      <c r="H119" s="9" t="s">
        <v>15</v>
      </c>
      <c r="I119" s="9" t="s">
        <v>15</v>
      </c>
      <c r="J119" s="8" t="s">
        <v>15</v>
      </c>
    </row>
    <row r="120" spans="2:10" ht="30">
      <c r="D120" s="8">
        <f t="shared" si="5"/>
        <v>15</v>
      </c>
      <c r="E120" s="8" t="s">
        <v>163</v>
      </c>
      <c r="F120" s="8" t="s">
        <v>123</v>
      </c>
      <c r="G120" s="8" t="s">
        <v>169</v>
      </c>
      <c r="H120" s="9" t="s">
        <v>15</v>
      </c>
      <c r="I120" s="9" t="s">
        <v>15</v>
      </c>
      <c r="J120" s="12" t="s">
        <v>164</v>
      </c>
    </row>
    <row r="121" spans="2:10">
      <c r="D121" s="8">
        <f t="shared" si="5"/>
        <v>16</v>
      </c>
      <c r="E121" s="8" t="s">
        <v>165</v>
      </c>
      <c r="F121" s="8" t="s">
        <v>125</v>
      </c>
      <c r="G121" s="8" t="s">
        <v>169</v>
      </c>
      <c r="H121" s="9" t="s">
        <v>15</v>
      </c>
      <c r="I121" s="9" t="s">
        <v>15</v>
      </c>
      <c r="J121" s="8" t="s">
        <v>166</v>
      </c>
    </row>
    <row r="122" spans="2:10">
      <c r="D122" s="8">
        <f t="shared" si="5"/>
        <v>17</v>
      </c>
      <c r="E122" s="8" t="s">
        <v>167</v>
      </c>
      <c r="F122" s="8" t="s">
        <v>125</v>
      </c>
      <c r="G122" s="8" t="s">
        <v>169</v>
      </c>
      <c r="H122" s="9" t="s">
        <v>15</v>
      </c>
      <c r="I122" s="9" t="s">
        <v>15</v>
      </c>
      <c r="J122" s="8" t="s">
        <v>15</v>
      </c>
    </row>
    <row r="124" spans="2:10">
      <c r="B124" s="5" t="s">
        <v>174</v>
      </c>
    </row>
    <row r="125" spans="2:10">
      <c r="C125" s="5" t="s">
        <v>175</v>
      </c>
    </row>
    <row r="126" spans="2:10">
      <c r="D126" s="7" t="s">
        <v>7</v>
      </c>
      <c r="E126" s="7" t="s">
        <v>98</v>
      </c>
      <c r="F126" s="7" t="s">
        <v>43</v>
      </c>
      <c r="G126" s="7" t="s">
        <v>99</v>
      </c>
      <c r="H126" s="7" t="s">
        <v>100</v>
      </c>
      <c r="I126" s="7" t="s">
        <v>101</v>
      </c>
      <c r="J126" s="7" t="s">
        <v>12</v>
      </c>
    </row>
    <row r="127" spans="2:10">
      <c r="D127" s="8">
        <f t="shared" ref="D127:D140" si="6">ROW()-ROW($D$126)</f>
        <v>1</v>
      </c>
      <c r="E127" s="8" t="s">
        <v>176</v>
      </c>
      <c r="F127" s="5" t="s">
        <v>177</v>
      </c>
      <c r="G127" s="8" t="s">
        <v>178</v>
      </c>
      <c r="H127" s="9" t="s">
        <v>105</v>
      </c>
      <c r="I127" s="9" t="s">
        <v>15</v>
      </c>
      <c r="J127" s="12" t="s">
        <v>179</v>
      </c>
    </row>
    <row r="128" spans="2:10">
      <c r="D128" s="8">
        <f t="shared" si="6"/>
        <v>2</v>
      </c>
      <c r="E128" s="8" t="s">
        <v>180</v>
      </c>
      <c r="F128" s="8" t="s">
        <v>181</v>
      </c>
      <c r="G128" s="8" t="s">
        <v>178</v>
      </c>
      <c r="H128" s="9" t="s">
        <v>105</v>
      </c>
      <c r="I128" s="9" t="s">
        <v>15</v>
      </c>
      <c r="J128" s="8" t="s">
        <v>182</v>
      </c>
    </row>
    <row r="129" spans="2:10">
      <c r="D129" s="8">
        <f t="shared" si="6"/>
        <v>3</v>
      </c>
      <c r="E129" s="8" t="s">
        <v>183</v>
      </c>
      <c r="F129" s="8" t="s">
        <v>184</v>
      </c>
      <c r="G129" s="8" t="s">
        <v>178</v>
      </c>
      <c r="H129" s="9" t="s">
        <v>105</v>
      </c>
      <c r="I129" s="9" t="s">
        <v>15</v>
      </c>
      <c r="J129" s="8" t="s">
        <v>185</v>
      </c>
    </row>
    <row r="130" spans="2:10">
      <c r="D130" s="8">
        <f t="shared" si="6"/>
        <v>4</v>
      </c>
      <c r="E130" s="8" t="s">
        <v>186</v>
      </c>
      <c r="F130" s="8" t="s">
        <v>187</v>
      </c>
      <c r="G130" s="8" t="s">
        <v>178</v>
      </c>
      <c r="H130" s="9" t="s">
        <v>105</v>
      </c>
      <c r="I130" s="9" t="s">
        <v>15</v>
      </c>
      <c r="J130" s="8" t="s">
        <v>185</v>
      </c>
    </row>
    <row r="131" spans="2:10">
      <c r="D131" s="8">
        <f t="shared" si="6"/>
        <v>5</v>
      </c>
      <c r="E131" s="8" t="s">
        <v>188</v>
      </c>
      <c r="F131" s="8" t="s">
        <v>189</v>
      </c>
      <c r="G131" s="8" t="s">
        <v>178</v>
      </c>
      <c r="H131" s="9" t="s">
        <v>105</v>
      </c>
      <c r="I131" s="9" t="s">
        <v>15</v>
      </c>
      <c r="J131" s="8" t="s">
        <v>185</v>
      </c>
    </row>
    <row r="132" spans="2:10">
      <c r="D132" s="8">
        <f t="shared" si="6"/>
        <v>6</v>
      </c>
      <c r="E132" s="8" t="s">
        <v>190</v>
      </c>
      <c r="F132" s="8" t="s">
        <v>191</v>
      </c>
      <c r="G132" s="8" t="s">
        <v>178</v>
      </c>
      <c r="H132" s="9" t="s">
        <v>15</v>
      </c>
      <c r="I132" s="9" t="s">
        <v>15</v>
      </c>
      <c r="J132" s="8" t="s">
        <v>15</v>
      </c>
    </row>
    <row r="133" spans="2:10">
      <c r="D133" s="8">
        <f t="shared" si="6"/>
        <v>7</v>
      </c>
      <c r="E133" s="8" t="s">
        <v>117</v>
      </c>
      <c r="F133" s="8" t="s">
        <v>192</v>
      </c>
      <c r="G133" s="8" t="s">
        <v>178</v>
      </c>
      <c r="H133" s="9" t="s">
        <v>105</v>
      </c>
      <c r="I133" s="9" t="s">
        <v>15</v>
      </c>
      <c r="J133" s="8" t="s">
        <v>185</v>
      </c>
    </row>
    <row r="134" spans="2:10">
      <c r="D134" s="8">
        <f t="shared" si="6"/>
        <v>8</v>
      </c>
      <c r="E134" s="8" t="s">
        <v>193</v>
      </c>
      <c r="F134" s="8" t="s">
        <v>194</v>
      </c>
      <c r="G134" s="8" t="s">
        <v>178</v>
      </c>
      <c r="H134" s="9" t="s">
        <v>105</v>
      </c>
      <c r="I134" s="9" t="s">
        <v>15</v>
      </c>
      <c r="J134" s="8" t="s">
        <v>185</v>
      </c>
    </row>
    <row r="135" spans="2:10" ht="45">
      <c r="D135" s="8">
        <f t="shared" si="6"/>
        <v>9</v>
      </c>
      <c r="E135" s="8" t="s">
        <v>195</v>
      </c>
      <c r="F135" s="8" t="s">
        <v>196</v>
      </c>
      <c r="G135" s="8" t="s">
        <v>178</v>
      </c>
      <c r="H135" s="9" t="s">
        <v>15</v>
      </c>
      <c r="I135" s="9" t="s">
        <v>15</v>
      </c>
      <c r="J135" s="12" t="s">
        <v>197</v>
      </c>
    </row>
    <row r="136" spans="2:10" ht="45">
      <c r="D136" s="8">
        <f t="shared" si="6"/>
        <v>10</v>
      </c>
      <c r="E136" s="8" t="s">
        <v>198</v>
      </c>
      <c r="F136" s="8" t="s">
        <v>196</v>
      </c>
      <c r="G136" s="8" t="s">
        <v>178</v>
      </c>
      <c r="H136" s="9" t="s">
        <v>15</v>
      </c>
      <c r="I136" s="9" t="s">
        <v>15</v>
      </c>
      <c r="J136" s="12" t="s">
        <v>199</v>
      </c>
    </row>
    <row r="137" spans="2:10" ht="45">
      <c r="D137" s="8">
        <f t="shared" si="6"/>
        <v>11</v>
      </c>
      <c r="E137" s="8" t="s">
        <v>200</v>
      </c>
      <c r="F137" s="8" t="s">
        <v>201</v>
      </c>
      <c r="G137" s="8" t="s">
        <v>178</v>
      </c>
      <c r="H137" s="9" t="s">
        <v>15</v>
      </c>
      <c r="I137" s="9" t="s">
        <v>15</v>
      </c>
      <c r="J137" s="12" t="s">
        <v>199</v>
      </c>
    </row>
    <row r="138" spans="2:10" ht="30">
      <c r="D138" s="8">
        <f t="shared" si="6"/>
        <v>12</v>
      </c>
      <c r="E138" s="8" t="s">
        <v>202</v>
      </c>
      <c r="F138" s="8" t="s">
        <v>203</v>
      </c>
      <c r="G138" s="8" t="s">
        <v>178</v>
      </c>
      <c r="H138" s="9" t="s">
        <v>15</v>
      </c>
      <c r="I138" s="9" t="s">
        <v>15</v>
      </c>
      <c r="J138" s="12" t="s">
        <v>204</v>
      </c>
    </row>
    <row r="139" spans="2:10" ht="45">
      <c r="D139" s="8">
        <f t="shared" si="6"/>
        <v>13</v>
      </c>
      <c r="E139" s="8" t="s">
        <v>205</v>
      </c>
      <c r="F139" s="8" t="s">
        <v>206</v>
      </c>
      <c r="G139" s="8" t="s">
        <v>178</v>
      </c>
      <c r="H139" s="9" t="s">
        <v>15</v>
      </c>
      <c r="I139" s="9" t="s">
        <v>105</v>
      </c>
      <c r="J139" s="12" t="s">
        <v>207</v>
      </c>
    </row>
    <row r="140" spans="2:10" ht="45">
      <c r="D140" s="8">
        <f t="shared" si="6"/>
        <v>14</v>
      </c>
      <c r="E140" s="8" t="s">
        <v>208</v>
      </c>
      <c r="F140" s="8" t="s">
        <v>209</v>
      </c>
      <c r="G140" s="8" t="s">
        <v>210</v>
      </c>
      <c r="H140" s="9" t="s">
        <v>105</v>
      </c>
      <c r="I140" s="9" t="s">
        <v>15</v>
      </c>
      <c r="J140" s="12" t="s">
        <v>211</v>
      </c>
    </row>
    <row r="142" spans="2:10">
      <c r="B142" s="5" t="s">
        <v>212</v>
      </c>
    </row>
    <row r="143" spans="2:10">
      <c r="C143" s="5" t="s">
        <v>213</v>
      </c>
    </row>
    <row r="144" spans="2:10">
      <c r="D144" s="7" t="s">
        <v>7</v>
      </c>
      <c r="E144" s="7" t="s">
        <v>98</v>
      </c>
      <c r="F144" s="7" t="s">
        <v>43</v>
      </c>
      <c r="G144" s="7" t="s">
        <v>99</v>
      </c>
      <c r="H144" s="7" t="s">
        <v>100</v>
      </c>
      <c r="I144" s="7" t="s">
        <v>101</v>
      </c>
      <c r="J144" s="7" t="s">
        <v>12</v>
      </c>
    </row>
    <row r="145" spans="4:10">
      <c r="D145" s="8">
        <f>ROW()-ROW($D$144)</f>
        <v>1</v>
      </c>
      <c r="E145" s="12" t="s">
        <v>214</v>
      </c>
      <c r="F145" s="8" t="s">
        <v>49</v>
      </c>
      <c r="G145" s="8" t="s">
        <v>215</v>
      </c>
      <c r="H145" s="9" t="s">
        <v>105</v>
      </c>
      <c r="I145" s="14" t="s">
        <v>15</v>
      </c>
      <c r="J145" s="12" t="s">
        <v>15</v>
      </c>
    </row>
    <row r="146" spans="4:10">
      <c r="D146" s="8">
        <f t="shared" ref="D146:D161" si="7">ROW()-ROW($D$144)</f>
        <v>2</v>
      </c>
      <c r="E146" s="12" t="s">
        <v>216</v>
      </c>
      <c r="F146" s="8" t="s">
        <v>55</v>
      </c>
      <c r="G146" s="8" t="s">
        <v>215</v>
      </c>
      <c r="H146" s="9" t="s">
        <v>105</v>
      </c>
      <c r="I146" s="14" t="s">
        <v>15</v>
      </c>
      <c r="J146" s="12" t="s">
        <v>15</v>
      </c>
    </row>
    <row r="147" spans="4:10">
      <c r="D147" s="8">
        <f t="shared" si="7"/>
        <v>3</v>
      </c>
      <c r="E147" s="12" t="s">
        <v>217</v>
      </c>
      <c r="F147" s="8" t="s">
        <v>53</v>
      </c>
      <c r="G147" s="8" t="s">
        <v>215</v>
      </c>
      <c r="H147" s="9" t="s">
        <v>105</v>
      </c>
      <c r="I147" s="14" t="s">
        <v>15</v>
      </c>
      <c r="J147" s="12" t="s">
        <v>15</v>
      </c>
    </row>
    <row r="148" spans="4:10">
      <c r="D148" s="8">
        <f t="shared" si="7"/>
        <v>4</v>
      </c>
      <c r="E148" s="12" t="s">
        <v>218</v>
      </c>
      <c r="F148" s="8" t="s">
        <v>219</v>
      </c>
      <c r="G148" s="8" t="s">
        <v>215</v>
      </c>
      <c r="H148" s="9" t="s">
        <v>105</v>
      </c>
      <c r="I148" s="14" t="s">
        <v>15</v>
      </c>
      <c r="J148" s="12" t="s">
        <v>15</v>
      </c>
    </row>
    <row r="149" spans="4:10">
      <c r="D149" s="8">
        <f t="shared" si="7"/>
        <v>5</v>
      </c>
      <c r="E149" s="12" t="s">
        <v>220</v>
      </c>
      <c r="F149" s="12" t="s">
        <v>58</v>
      </c>
      <c r="G149" s="8" t="s">
        <v>215</v>
      </c>
      <c r="H149" s="9" t="s">
        <v>105</v>
      </c>
      <c r="I149" s="14" t="s">
        <v>15</v>
      </c>
      <c r="J149" s="12" t="s">
        <v>15</v>
      </c>
    </row>
    <row r="150" spans="4:10">
      <c r="D150" s="8">
        <f t="shared" si="7"/>
        <v>6</v>
      </c>
      <c r="E150" s="12" t="s">
        <v>221</v>
      </c>
      <c r="F150" s="12" t="s">
        <v>222</v>
      </c>
      <c r="G150" s="8" t="s">
        <v>215</v>
      </c>
      <c r="H150" s="9" t="s">
        <v>105</v>
      </c>
      <c r="I150" s="14" t="s">
        <v>15</v>
      </c>
      <c r="J150" s="12" t="s">
        <v>223</v>
      </c>
    </row>
    <row r="151" spans="4:10">
      <c r="D151" s="8">
        <f t="shared" si="7"/>
        <v>7</v>
      </c>
      <c r="E151" s="12" t="s">
        <v>224</v>
      </c>
      <c r="F151" s="12" t="s">
        <v>225</v>
      </c>
      <c r="G151" s="8" t="s">
        <v>66</v>
      </c>
      <c r="H151" s="9" t="s">
        <v>105</v>
      </c>
      <c r="I151" s="14" t="s">
        <v>15</v>
      </c>
      <c r="J151" s="12" t="s">
        <v>15</v>
      </c>
    </row>
    <row r="152" spans="4:10" ht="30">
      <c r="D152" s="8">
        <f t="shared" si="7"/>
        <v>8</v>
      </c>
      <c r="E152" s="12" t="s">
        <v>226</v>
      </c>
      <c r="F152" s="12" t="s">
        <v>227</v>
      </c>
      <c r="G152" s="8" t="s">
        <v>145</v>
      </c>
      <c r="H152" s="9" t="s">
        <v>105</v>
      </c>
      <c r="I152" s="14" t="s">
        <v>15</v>
      </c>
      <c r="J152" s="12" t="s">
        <v>228</v>
      </c>
    </row>
    <row r="153" spans="4:10" ht="30">
      <c r="D153" s="30">
        <f t="shared" si="7"/>
        <v>9</v>
      </c>
      <c r="E153" s="32" t="s">
        <v>229</v>
      </c>
      <c r="F153" s="32" t="s">
        <v>230</v>
      </c>
      <c r="G153" s="30" t="s">
        <v>169</v>
      </c>
      <c r="H153" s="33" t="s">
        <v>15</v>
      </c>
      <c r="I153" s="31" t="s">
        <v>105</v>
      </c>
      <c r="J153" s="32" t="s">
        <v>228</v>
      </c>
    </row>
    <row r="154" spans="4:10" ht="30">
      <c r="D154" s="8">
        <f t="shared" si="7"/>
        <v>10</v>
      </c>
      <c r="E154" s="12" t="s">
        <v>231</v>
      </c>
      <c r="F154" s="12" t="s">
        <v>232</v>
      </c>
      <c r="G154" s="8" t="s">
        <v>169</v>
      </c>
      <c r="H154" s="14" t="s">
        <v>15</v>
      </c>
      <c r="I154" s="9" t="s">
        <v>105</v>
      </c>
      <c r="J154" s="12" t="s">
        <v>228</v>
      </c>
    </row>
    <row r="155" spans="4:10" ht="30">
      <c r="D155" s="30">
        <f t="shared" si="7"/>
        <v>11</v>
      </c>
      <c r="E155" s="32" t="s">
        <v>233</v>
      </c>
      <c r="F155" s="32" t="s">
        <v>234</v>
      </c>
      <c r="G155" s="30" t="s">
        <v>169</v>
      </c>
      <c r="H155" s="33" t="s">
        <v>15</v>
      </c>
      <c r="I155" s="31" t="s">
        <v>105</v>
      </c>
      <c r="J155" s="32" t="s">
        <v>228</v>
      </c>
    </row>
    <row r="156" spans="4:10" ht="30">
      <c r="D156" s="8">
        <f t="shared" si="7"/>
        <v>12</v>
      </c>
      <c r="E156" s="12" t="s">
        <v>235</v>
      </c>
      <c r="F156" s="12" t="s">
        <v>236</v>
      </c>
      <c r="G156" s="8" t="s">
        <v>169</v>
      </c>
      <c r="H156" s="14" t="s">
        <v>15</v>
      </c>
      <c r="I156" s="9" t="s">
        <v>105</v>
      </c>
      <c r="J156" s="12" t="s">
        <v>228</v>
      </c>
    </row>
    <row r="157" spans="4:10">
      <c r="D157" s="8">
        <f t="shared" si="7"/>
        <v>13</v>
      </c>
      <c r="E157" s="8" t="s">
        <v>237</v>
      </c>
      <c r="F157" s="8" t="s">
        <v>238</v>
      </c>
      <c r="G157" s="8" t="s">
        <v>239</v>
      </c>
      <c r="H157" s="9" t="s">
        <v>105</v>
      </c>
      <c r="I157" s="14" t="s">
        <v>15</v>
      </c>
      <c r="J157" s="12" t="s">
        <v>240</v>
      </c>
    </row>
    <row r="158" spans="4:10" ht="30">
      <c r="D158" s="8">
        <f t="shared" si="7"/>
        <v>14</v>
      </c>
      <c r="E158" s="8" t="s">
        <v>241</v>
      </c>
      <c r="F158" s="8" t="s">
        <v>125</v>
      </c>
      <c r="G158" s="8" t="s">
        <v>239</v>
      </c>
      <c r="H158" s="14" t="s">
        <v>15</v>
      </c>
      <c r="I158" s="14" t="s">
        <v>15</v>
      </c>
      <c r="J158" s="12" t="s">
        <v>242</v>
      </c>
    </row>
    <row r="159" spans="4:10" ht="30">
      <c r="D159" s="8">
        <f t="shared" si="7"/>
        <v>15</v>
      </c>
      <c r="E159" s="12" t="s">
        <v>243</v>
      </c>
      <c r="F159" s="8" t="s">
        <v>177</v>
      </c>
      <c r="G159" s="8" t="s">
        <v>244</v>
      </c>
      <c r="H159" s="9" t="s">
        <v>105</v>
      </c>
      <c r="I159" s="14" t="s">
        <v>15</v>
      </c>
      <c r="J159" s="12" t="s">
        <v>245</v>
      </c>
    </row>
    <row r="160" spans="4:10" ht="30">
      <c r="D160" s="8">
        <f t="shared" si="7"/>
        <v>16</v>
      </c>
      <c r="E160" s="12" t="s">
        <v>246</v>
      </c>
      <c r="F160" s="8" t="s">
        <v>247</v>
      </c>
      <c r="G160" s="8" t="s">
        <v>244</v>
      </c>
      <c r="H160" s="9" t="s">
        <v>105</v>
      </c>
      <c r="I160" s="14" t="s">
        <v>15</v>
      </c>
      <c r="J160" s="12" t="s">
        <v>248</v>
      </c>
    </row>
    <row r="161" spans="4:10" ht="30">
      <c r="D161" s="8">
        <f t="shared" si="7"/>
        <v>17</v>
      </c>
      <c r="E161" s="12" t="s">
        <v>249</v>
      </c>
      <c r="F161" s="8" t="s">
        <v>250</v>
      </c>
      <c r="G161" s="8" t="s">
        <v>244</v>
      </c>
      <c r="H161" s="9" t="s">
        <v>105</v>
      </c>
      <c r="I161" s="14" t="s">
        <v>15</v>
      </c>
      <c r="J161" s="12" t="s">
        <v>251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33E35-2140-44EE-9CD1-29E55E8B0603}">
  <dimension ref="B2:G22"/>
  <sheetViews>
    <sheetView topLeftCell="A25" zoomScale="115" zoomScaleNormal="115" workbookViewId="0">
      <selection activeCell="K13" sqref="K13"/>
    </sheetView>
  </sheetViews>
  <sheetFormatPr defaultColWidth="9" defaultRowHeight="12.6"/>
  <cols>
    <col min="1" max="1" width="4.25" style="1" customWidth="1"/>
    <col min="2" max="2" width="7" style="1" customWidth="1"/>
    <col min="3" max="3" width="23.75" style="1" customWidth="1"/>
    <col min="4" max="4" width="18.125" style="1" customWidth="1"/>
    <col min="5" max="5" width="15.75" style="1" customWidth="1"/>
    <col min="6" max="6" width="19.625" style="1" customWidth="1"/>
    <col min="7" max="7" width="22.25" style="1" customWidth="1"/>
    <col min="8" max="16384" width="9" style="1"/>
  </cols>
  <sheetData>
    <row r="2" spans="2:7">
      <c r="B2" s="1" t="s">
        <v>252</v>
      </c>
    </row>
    <row r="3" spans="2:7">
      <c r="C3" s="1" t="s">
        <v>253</v>
      </c>
    </row>
    <row r="4" spans="2:7">
      <c r="C4" s="1" t="s">
        <v>254</v>
      </c>
    </row>
    <row r="5" spans="2:7" ht="24.95">
      <c r="C5" s="15" t="s">
        <v>255</v>
      </c>
      <c r="D5" s="16" t="s">
        <v>256</v>
      </c>
      <c r="E5" s="15" t="s">
        <v>257</v>
      </c>
      <c r="F5" s="15" t="s">
        <v>258</v>
      </c>
      <c r="G5" s="15" t="s">
        <v>12</v>
      </c>
    </row>
    <row r="6" spans="2:7" ht="37.5">
      <c r="C6" s="2" t="s">
        <v>259</v>
      </c>
      <c r="D6" s="2" t="s">
        <v>15</v>
      </c>
      <c r="E6" s="2" t="s">
        <v>105</v>
      </c>
      <c r="F6" s="2" t="s">
        <v>15</v>
      </c>
      <c r="G6" s="17" t="s">
        <v>260</v>
      </c>
    </row>
    <row r="7" spans="2:7">
      <c r="C7" s="2" t="s">
        <v>120</v>
      </c>
      <c r="D7" s="2" t="s">
        <v>105</v>
      </c>
      <c r="E7" s="2" t="s">
        <v>105</v>
      </c>
      <c r="F7" s="2" t="s">
        <v>105</v>
      </c>
      <c r="G7" s="17" t="s">
        <v>15</v>
      </c>
    </row>
    <row r="8" spans="2:7" ht="24.95">
      <c r="C8" s="2" t="s">
        <v>133</v>
      </c>
      <c r="D8" s="2" t="s">
        <v>105</v>
      </c>
      <c r="E8" s="2" t="s">
        <v>15</v>
      </c>
      <c r="F8" s="2" t="s">
        <v>15</v>
      </c>
      <c r="G8" s="17" t="s">
        <v>261</v>
      </c>
    </row>
    <row r="9" spans="2:7">
      <c r="D9" s="18"/>
      <c r="E9" s="18"/>
      <c r="F9" s="18"/>
    </row>
    <row r="10" spans="2:7">
      <c r="B10" s="1" t="s">
        <v>262</v>
      </c>
      <c r="D10" s="18"/>
      <c r="E10" s="18"/>
      <c r="F10" s="18"/>
    </row>
    <row r="11" spans="2:7">
      <c r="C11" s="1" t="s">
        <v>263</v>
      </c>
      <c r="D11" s="18"/>
      <c r="E11" s="18"/>
      <c r="F11" s="18"/>
    </row>
    <row r="12" spans="2:7">
      <c r="C12" s="1" t="s">
        <v>264</v>
      </c>
      <c r="D12" s="18"/>
      <c r="E12" s="18"/>
      <c r="F12" s="18"/>
    </row>
    <row r="13" spans="2:7">
      <c r="C13" s="19" t="s">
        <v>265</v>
      </c>
      <c r="D13" s="19" t="s">
        <v>266</v>
      </c>
      <c r="E13" s="20" t="s">
        <v>267</v>
      </c>
      <c r="F13" s="20" t="s">
        <v>268</v>
      </c>
      <c r="G13" s="21" t="s">
        <v>269</v>
      </c>
    </row>
    <row r="14" spans="2:7">
      <c r="C14" s="22" t="s">
        <v>270</v>
      </c>
      <c r="D14" s="22" t="s">
        <v>271</v>
      </c>
      <c r="E14" s="2" t="s">
        <v>105</v>
      </c>
      <c r="F14" s="2" t="s">
        <v>105</v>
      </c>
      <c r="G14" s="2" t="s">
        <v>15</v>
      </c>
    </row>
    <row r="15" spans="2:7">
      <c r="C15" s="22" t="s">
        <v>272</v>
      </c>
      <c r="D15" s="22" t="s">
        <v>273</v>
      </c>
      <c r="E15" s="2" t="s">
        <v>105</v>
      </c>
      <c r="F15" s="2" t="s">
        <v>105</v>
      </c>
      <c r="G15" s="2" t="s">
        <v>15</v>
      </c>
    </row>
    <row r="16" spans="2:7" ht="24.95">
      <c r="C16" s="22" t="s">
        <v>274</v>
      </c>
      <c r="D16" s="23" t="s">
        <v>275</v>
      </c>
      <c r="E16" s="2" t="s">
        <v>105</v>
      </c>
      <c r="F16" s="2" t="s">
        <v>105</v>
      </c>
      <c r="G16" s="2" t="s">
        <v>15</v>
      </c>
    </row>
    <row r="17" spans="2:7">
      <c r="C17" s="22" t="s">
        <v>276</v>
      </c>
      <c r="D17" s="22" t="s">
        <v>277</v>
      </c>
      <c r="E17" s="2" t="s">
        <v>15</v>
      </c>
      <c r="F17" s="2" t="s">
        <v>105</v>
      </c>
      <c r="G17" s="2" t="s">
        <v>15</v>
      </c>
    </row>
    <row r="19" spans="2:7">
      <c r="B19" s="1" t="s">
        <v>278</v>
      </c>
    </row>
    <row r="20" spans="2:7">
      <c r="C20" s="1" t="s">
        <v>279</v>
      </c>
    </row>
    <row r="22" spans="2:7">
      <c r="B22" s="1" t="s">
        <v>280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4F18A-2994-48C5-B951-EF67AB2607DF}">
  <dimension ref="B2:B396"/>
  <sheetViews>
    <sheetView workbookViewId="0"/>
  </sheetViews>
  <sheetFormatPr defaultRowHeight="18"/>
  <cols>
    <col min="1" max="1" width="4.5" customWidth="1"/>
  </cols>
  <sheetData>
    <row r="2" spans="2:2" ht="32.450000000000003">
      <c r="B2" s="24" t="s">
        <v>281</v>
      </c>
    </row>
    <row r="216" spans="2:2" ht="32.450000000000003">
      <c r="B216" s="24" t="s">
        <v>17</v>
      </c>
    </row>
    <row r="331" spans="2:2" ht="32.450000000000003">
      <c r="B331" s="24" t="s">
        <v>282</v>
      </c>
    </row>
    <row r="396" spans="2:2" ht="32.450000000000003">
      <c r="B396" s="24" t="s">
        <v>36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2ECC5740E64E847B54B09632D7DC53A" ma:contentTypeVersion="2" ma:contentTypeDescription="新しいドキュメントを作成します。" ma:contentTypeScope="" ma:versionID="0617be47d4a38f962b4e28c2c9b56d74">
  <xsd:schema xmlns:xsd="http://www.w3.org/2001/XMLSchema" xmlns:xs="http://www.w3.org/2001/XMLSchema" xmlns:p="http://schemas.microsoft.com/office/2006/metadata/properties" xmlns:ns2="94a0b324-fff8-47f8-93c2-91e47de8bffb" targetNamespace="http://schemas.microsoft.com/office/2006/metadata/properties" ma:root="true" ma:fieldsID="46f47a73faa942e2d2a121376fe753e3" ns2:_="">
    <xsd:import namespace="94a0b324-fff8-47f8-93c2-91e47de8bf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0b324-fff8-47f8-93c2-91e47de8bf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1E7783-5F80-4FD1-A4B3-7310116FA3DD}"/>
</file>

<file path=customXml/itemProps2.xml><?xml version="1.0" encoding="utf-8"?>
<ds:datastoreItem xmlns:ds="http://schemas.openxmlformats.org/officeDocument/2006/customXml" ds:itemID="{91A1EE0C-CA18-41B0-861C-158EDCBA00EE}"/>
</file>

<file path=customXml/itemProps3.xml><?xml version="1.0" encoding="utf-8"?>
<ds:datastoreItem xmlns:ds="http://schemas.openxmlformats.org/officeDocument/2006/customXml" ds:itemID="{3079E479-2B59-4312-A684-D9CE19A7FA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佐田智弘 / Sada，Tomohiro</dc:creator>
  <cp:keywords/>
  <dc:description/>
  <cp:lastModifiedBy>松本孝雄 / MATSUMOTO，TAKAO</cp:lastModifiedBy>
  <cp:revision/>
  <dcterms:created xsi:type="dcterms:W3CDTF">2015-06-05T18:19:34Z</dcterms:created>
  <dcterms:modified xsi:type="dcterms:W3CDTF">2023-02-14T04:11:59Z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0x01010002ECC5740E64E847B54B09632D7DC53A</vt:lpwstr>
  </property>
</Properties>
</file>