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RLOS\Desktop\Semestre 8\Investigación de Operaciones\Proyectos\Proyecto 2\GamblingGameSimulation\"/>
    </mc:Choice>
  </mc:AlternateContent>
  <xr:revisionPtr revIDLastSave="0" documentId="13_ncr:1_{9A60527A-1471-40F6-855E-7BE82A5950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imulación" sheetId="1" r:id="rId1"/>
    <sheet name="Grá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1" i="1" l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J3" i="1"/>
  <c r="I3" i="1"/>
</calcChain>
</file>

<file path=xl/sharedStrings.xml><?xml version="1.0" encoding="utf-8"?>
<sst xmlns="http://schemas.openxmlformats.org/spreadsheetml/2006/main" count="434" uniqueCount="15">
  <si>
    <t>Número de la corrida</t>
  </si>
  <si>
    <t>Cantidad antes de jugar</t>
  </si>
  <si>
    <t>Monto de la Apuesta</t>
  </si>
  <si>
    <t>Número aleatorio</t>
  </si>
  <si>
    <t>¿Se ganó el juego?</t>
  </si>
  <si>
    <t>Cantidad luego de jugar</t>
  </si>
  <si>
    <t>¿Se llegó a la meta?</t>
  </si>
  <si>
    <t>sí</t>
  </si>
  <si>
    <t>QUIEBRA</t>
  </si>
  <si>
    <t>no</t>
  </si>
  <si>
    <t>SI</t>
  </si>
  <si>
    <t>Número Simulación</t>
  </si>
  <si>
    <t>Resultado</t>
  </si>
  <si>
    <t>Frecuencia Absoluta Acumulada de las Victorias</t>
  </si>
  <si>
    <t>Probabilidad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</si>
</sst>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Cantidad</a:t>
            </a:r>
            <a:r>
              <a:rPr lang="es-VE" baseline="0"/>
              <a:t> de veces que se llegó a la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Si</c:v>
              </c:pt>
              <c:pt idx="1">
                <c:v>Quiebra</c:v>
              </c:pt>
            </c:strLit>
          </c:cat>
          <c:val>
            <c:numRef>
              <c:f>Simulación!$I$3:$J$3</c:f>
              <c:numCache>
                <c:formatCode>General</c:formatCode>
                <c:ptCount val="2"/>
                <c:pt idx="0">
                  <c:v>18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9-40CD-A23B-769EA939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79696"/>
        <c:axId val="1823080944"/>
      </c:barChart>
      <c:catAx>
        <c:axId val="18230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823080944"/>
        <c:crosses val="autoZero"/>
        <c:auto val="1"/>
        <c:lblAlgn val="ctr"/>
        <c:lblOffset val="100"/>
        <c:noMultiLvlLbl val="0"/>
      </c:catAx>
      <c:valAx>
        <c:axId val="18230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8230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Probabilidad</a:t>
            </a:r>
            <a:r>
              <a:rPr lang="es-VE" baseline="0"/>
              <a:t> Acumulada Ganar/Perder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Simulación!$O$2:$O$51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0.30769230769230771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0.41935483870967744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0.40476190476190477</c:v>
                </c:pt>
                <c:pt idx="42">
                  <c:v>0.39534883720930231</c:v>
                </c:pt>
                <c:pt idx="43">
                  <c:v>0.38636363636363635</c:v>
                </c:pt>
                <c:pt idx="44">
                  <c:v>0.4</c:v>
                </c:pt>
                <c:pt idx="45">
                  <c:v>0.39130434782608697</c:v>
                </c:pt>
                <c:pt idx="46">
                  <c:v>0.38297872340425532</c:v>
                </c:pt>
                <c:pt idx="47">
                  <c:v>0.375</c:v>
                </c:pt>
                <c:pt idx="48">
                  <c:v>0.36734693877551022</c:v>
                </c:pt>
                <c:pt idx="49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8-40B0-A970-E2F7AE51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785344"/>
        <c:axId val="1733785760"/>
      </c:lineChart>
      <c:catAx>
        <c:axId val="17337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733785760"/>
        <c:crosses val="autoZero"/>
        <c:auto val="1"/>
        <c:lblAlgn val="ctr"/>
        <c:lblOffset val="100"/>
        <c:noMultiLvlLbl val="0"/>
      </c:catAx>
      <c:valAx>
        <c:axId val="1733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7337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Ganancia Esperada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Simulación!$U$2:$U$51</c:f>
              <c:numCache>
                <c:formatCode>General</c:formatCode>
                <c:ptCount val="50"/>
                <c:pt idx="0">
                  <c:v>-60</c:v>
                </c:pt>
                <c:pt idx="1">
                  <c:v>-60</c:v>
                </c:pt>
                <c:pt idx="2">
                  <c:v>-26.666666666666668</c:v>
                </c:pt>
                <c:pt idx="3">
                  <c:v>-35</c:v>
                </c:pt>
                <c:pt idx="4">
                  <c:v>-40</c:v>
                </c:pt>
                <c:pt idx="5">
                  <c:v>-43.333333333333336</c:v>
                </c:pt>
                <c:pt idx="6">
                  <c:v>-45.714285714285715</c:v>
                </c:pt>
                <c:pt idx="7">
                  <c:v>-47.5</c:v>
                </c:pt>
                <c:pt idx="8">
                  <c:v>-37.777777777777779</c:v>
                </c:pt>
                <c:pt idx="9">
                  <c:v>-40</c:v>
                </c:pt>
                <c:pt idx="10">
                  <c:v>-32.727272727272727</c:v>
                </c:pt>
                <c:pt idx="11">
                  <c:v>-35</c:v>
                </c:pt>
                <c:pt idx="12">
                  <c:v>-29.23076923076923</c:v>
                </c:pt>
                <c:pt idx="13">
                  <c:v>-24.285714285714285</c:v>
                </c:pt>
                <c:pt idx="14">
                  <c:v>-20</c:v>
                </c:pt>
                <c:pt idx="15">
                  <c:v>-22.5</c:v>
                </c:pt>
                <c:pt idx="16">
                  <c:v>-24.705882352941178</c:v>
                </c:pt>
                <c:pt idx="17">
                  <c:v>-21.111111111111111</c:v>
                </c:pt>
                <c:pt idx="18">
                  <c:v>-23.157894736842106</c:v>
                </c:pt>
                <c:pt idx="19">
                  <c:v>-20</c:v>
                </c:pt>
                <c:pt idx="20">
                  <c:v>-21.904761904761905</c:v>
                </c:pt>
                <c:pt idx="21">
                  <c:v>-19.09090909090909</c:v>
                </c:pt>
                <c:pt idx="22">
                  <c:v>-20.869565217391305</c:v>
                </c:pt>
                <c:pt idx="23">
                  <c:v>-18.333333333333332</c:v>
                </c:pt>
                <c:pt idx="24">
                  <c:v>-16</c:v>
                </c:pt>
                <c:pt idx="25">
                  <c:v>-17.692307692307693</c:v>
                </c:pt>
                <c:pt idx="26">
                  <c:v>-15.555555555555555</c:v>
                </c:pt>
                <c:pt idx="27">
                  <c:v>-17.142857142857142</c:v>
                </c:pt>
                <c:pt idx="28">
                  <c:v>-18.620689655172413</c:v>
                </c:pt>
                <c:pt idx="29">
                  <c:v>-20</c:v>
                </c:pt>
                <c:pt idx="30">
                  <c:v>-18.06451612903226</c:v>
                </c:pt>
                <c:pt idx="31">
                  <c:v>-16.25</c:v>
                </c:pt>
                <c:pt idx="32">
                  <c:v>-17.575757575757574</c:v>
                </c:pt>
                <c:pt idx="33">
                  <c:v>-18.823529411764707</c:v>
                </c:pt>
                <c:pt idx="34">
                  <c:v>-20</c:v>
                </c:pt>
                <c:pt idx="35">
                  <c:v>-21.111111111111111</c:v>
                </c:pt>
                <c:pt idx="36">
                  <c:v>-19.45945945945946</c:v>
                </c:pt>
                <c:pt idx="37">
                  <c:v>-20.526315789473685</c:v>
                </c:pt>
                <c:pt idx="38">
                  <c:v>-21.53846153846154</c:v>
                </c:pt>
                <c:pt idx="39">
                  <c:v>-20</c:v>
                </c:pt>
                <c:pt idx="40">
                  <c:v>-20.975609756097562</c:v>
                </c:pt>
                <c:pt idx="41">
                  <c:v>-19.523809523809526</c:v>
                </c:pt>
                <c:pt idx="42">
                  <c:v>-20.465116279069768</c:v>
                </c:pt>
                <c:pt idx="43">
                  <c:v>-21.363636363636363</c:v>
                </c:pt>
                <c:pt idx="44">
                  <c:v>-20</c:v>
                </c:pt>
                <c:pt idx="45">
                  <c:v>-20.869565217391305</c:v>
                </c:pt>
                <c:pt idx="46">
                  <c:v>-21.702127659574469</c:v>
                </c:pt>
                <c:pt idx="47">
                  <c:v>-22.5</c:v>
                </c:pt>
                <c:pt idx="48">
                  <c:v>-23.26530612244898</c:v>
                </c:pt>
                <c:pt idx="49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7-4D39-B749-42FE6FC1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06656"/>
        <c:axId val="1991207904"/>
      </c:lineChart>
      <c:catAx>
        <c:axId val="1991206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991207904"/>
        <c:crosses val="autoZero"/>
        <c:auto val="1"/>
        <c:lblAlgn val="ctr"/>
        <c:lblOffset val="100"/>
        <c:noMultiLvlLbl val="0"/>
      </c:catAx>
      <c:valAx>
        <c:axId val="1991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99120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0</xdr:row>
      <xdr:rowOff>76200</xdr:rowOff>
    </xdr:from>
    <xdr:to>
      <xdr:col>6</xdr:col>
      <xdr:colOff>297180</xdr:colOff>
      <xdr:row>15</xdr:row>
      <xdr:rowOff>76200</xdr:rowOff>
    </xdr:to>
    <xdr:graphicFrame macro="">
      <xdr:nvGraphicFramePr>
        <xdr:cNvPr id="2" name="Gráfico 1" descr="f&#10;">
          <a:extLst>
            <a:ext uri="{FF2B5EF4-FFF2-40B4-BE49-F238E27FC236}">
              <a16:creationId xmlns:a16="http://schemas.microsoft.com/office/drawing/2014/main" id="{ACF2DE97-640E-3B09-0C66-54C68F68E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769620</xdr:colOff>
      <xdr:row>0</xdr:row>
      <xdr:rowOff>129540</xdr:rowOff>
    </xdr:from>
    <xdr:to>
      <xdr:col>12</xdr:col>
      <xdr:colOff>586740</xdr:colOff>
      <xdr:row>15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C59990-A080-3060-B16D-E1681FFF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160020</xdr:rowOff>
    </xdr:from>
    <xdr:to>
      <xdr:col>9</xdr:col>
      <xdr:colOff>609600</xdr:colOff>
      <xdr:row>31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A52A14-C320-F560-D9B6-DF34B203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8"/>
  <sheetViews>
    <sheetView topLeftCell="N26" workbookViewId="0">
      <selection activeCell="S5" sqref="S5"/>
    </sheetView>
  </sheetViews>
  <sheetFormatPr baseColWidth="10" defaultColWidth="8.88671875" defaultRowHeight="14.4" x14ac:dyDescent="0.3"/>
  <cols>
    <col min="1" max="1" width="21.44140625" customWidth="1"/>
    <col min="2" max="2" width="21.33203125" customWidth="1"/>
    <col min="3" max="3" width="19.6640625" customWidth="1"/>
    <col min="4" max="4" width="16.77734375" customWidth="1"/>
    <col min="5" max="5" width="17.6640625" customWidth="1"/>
    <col min="6" max="6" width="24.44140625" customWidth="1"/>
    <col min="7" max="7" width="21.109375" customWidth="1"/>
    <col min="12" max="12" width="19.33203125" customWidth="1"/>
    <col min="13" max="13" width="14.5546875" customWidth="1"/>
    <col min="14" max="14" width="42.33203125" customWidth="1"/>
    <col min="15" max="15" width="25.33203125" customWidth="1"/>
    <col min="18" max="18" width="19.109375" customWidth="1"/>
    <col min="19" max="19" width="13.109375" customWidth="1"/>
    <col min="20" max="20" width="43" customWidth="1"/>
    <col min="21" max="21" width="24.777343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8" t="s">
        <v>11</v>
      </c>
      <c r="M1" s="8" t="s">
        <v>12</v>
      </c>
      <c r="N1" s="8" t="s">
        <v>13</v>
      </c>
      <c r="O1" s="8" t="s">
        <v>14</v>
      </c>
      <c r="R1" s="8" t="s">
        <v>11</v>
      </c>
      <c r="S1" s="8" t="s">
        <v>12</v>
      </c>
      <c r="T1" s="8" t="s">
        <v>13</v>
      </c>
      <c r="U1" s="8" t="s">
        <v>14</v>
      </c>
    </row>
    <row r="2" spans="1:21" x14ac:dyDescent="0.3">
      <c r="A2" s="2">
        <v>1</v>
      </c>
      <c r="B2" s="3">
        <v>50</v>
      </c>
      <c r="C2" s="3">
        <v>10</v>
      </c>
      <c r="D2" s="3">
        <v>0.43701107016092872</v>
      </c>
      <c r="E2" s="3" t="s">
        <v>7</v>
      </c>
      <c r="F2" s="3">
        <v>60</v>
      </c>
      <c r="G2" s="2" t="s">
        <v>8</v>
      </c>
      <c r="I2" s="4" t="s">
        <v>10</v>
      </c>
      <c r="J2" s="5" t="s">
        <v>8</v>
      </c>
      <c r="L2" s="7">
        <v>1</v>
      </c>
      <c r="M2" s="7">
        <v>0</v>
      </c>
      <c r="N2" s="7">
        <f>SUM(M2)</f>
        <v>0</v>
      </c>
      <c r="O2" s="7">
        <f>N2/L2</f>
        <v>0</v>
      </c>
      <c r="R2" s="7">
        <v>1</v>
      </c>
      <c r="S2" s="7">
        <v>-60</v>
      </c>
      <c r="T2" s="7">
        <f>SUM(S2)</f>
        <v>-60</v>
      </c>
      <c r="U2" s="7">
        <f>T2/R2</f>
        <v>-60</v>
      </c>
    </row>
    <row r="3" spans="1:21" x14ac:dyDescent="0.3">
      <c r="A3" s="2"/>
      <c r="B3" s="3">
        <v>60</v>
      </c>
      <c r="C3" s="3">
        <v>20</v>
      </c>
      <c r="D3" s="3">
        <v>0.50954452850310672</v>
      </c>
      <c r="E3" s="3" t="s">
        <v>9</v>
      </c>
      <c r="F3" s="3">
        <v>40</v>
      </c>
      <c r="G3" s="2"/>
      <c r="I3" s="6">
        <f>COUNTIF(G2:G368,G16)</f>
        <v>18</v>
      </c>
      <c r="J3" s="6">
        <f>COUNTIF(G2:G368,G2)</f>
        <v>32</v>
      </c>
      <c r="L3" s="7">
        <v>2</v>
      </c>
      <c r="M3" s="7">
        <v>0</v>
      </c>
      <c r="N3" s="7">
        <f>SUM(M2:M3)</f>
        <v>0</v>
      </c>
      <c r="O3" s="7">
        <f>N3/L3</f>
        <v>0</v>
      </c>
      <c r="R3" s="7">
        <v>2</v>
      </c>
      <c r="S3" s="7">
        <v>-60</v>
      </c>
      <c r="T3" s="7">
        <f>SUM(S2:S3)</f>
        <v>-120</v>
      </c>
      <c r="U3" s="7">
        <f>T3/R3</f>
        <v>-60</v>
      </c>
    </row>
    <row r="4" spans="1:21" x14ac:dyDescent="0.3">
      <c r="A4" s="2"/>
      <c r="B4" s="3">
        <v>40</v>
      </c>
      <c r="C4" s="3">
        <v>10</v>
      </c>
      <c r="D4" s="3">
        <v>0.57721051347158869</v>
      </c>
      <c r="E4" s="3" t="s">
        <v>9</v>
      </c>
      <c r="F4" s="3">
        <v>30</v>
      </c>
      <c r="G4" s="2"/>
      <c r="L4" s="7">
        <v>3</v>
      </c>
      <c r="M4" s="7">
        <v>1</v>
      </c>
      <c r="N4" s="7">
        <f>SUM(M2:M4)</f>
        <v>1</v>
      </c>
      <c r="O4" s="7">
        <f t="shared" ref="O4:O51" si="0">N4/L4</f>
        <v>0.33333333333333331</v>
      </c>
      <c r="R4" s="7">
        <v>3</v>
      </c>
      <c r="S4" s="7">
        <v>40</v>
      </c>
      <c r="T4" s="7">
        <f>SUM(S2:S4)</f>
        <v>-80</v>
      </c>
      <c r="U4" s="7">
        <f t="shared" ref="U4:U51" si="1">T4/R4</f>
        <v>-26.666666666666668</v>
      </c>
    </row>
    <row r="5" spans="1:21" x14ac:dyDescent="0.3">
      <c r="A5" s="2"/>
      <c r="B5" s="3">
        <v>30</v>
      </c>
      <c r="C5" s="3">
        <v>10</v>
      </c>
      <c r="D5" s="3">
        <v>0.57914896214817069</v>
      </c>
      <c r="E5" s="3" t="s">
        <v>9</v>
      </c>
      <c r="F5" s="3">
        <v>20</v>
      </c>
      <c r="G5" s="2"/>
      <c r="L5" s="7">
        <v>4</v>
      </c>
      <c r="M5" s="7">
        <v>0</v>
      </c>
      <c r="N5" s="7">
        <f>SUM(M2:M5)</f>
        <v>1</v>
      </c>
      <c r="O5" s="7">
        <f t="shared" si="0"/>
        <v>0.25</v>
      </c>
      <c r="R5" s="7">
        <v>4</v>
      </c>
      <c r="S5" s="7">
        <v>-60</v>
      </c>
      <c r="T5" s="7">
        <f>SUM(S2:S5)</f>
        <v>-140</v>
      </c>
      <c r="U5" s="7">
        <f t="shared" si="1"/>
        <v>-35</v>
      </c>
    </row>
    <row r="6" spans="1:21" x14ac:dyDescent="0.3">
      <c r="A6" s="2"/>
      <c r="B6" s="3">
        <v>20</v>
      </c>
      <c r="C6" s="3">
        <v>10</v>
      </c>
      <c r="D6" s="3">
        <v>0.23002193531313189</v>
      </c>
      <c r="E6" s="3" t="s">
        <v>7</v>
      </c>
      <c r="F6" s="3">
        <v>30</v>
      </c>
      <c r="G6" s="2"/>
      <c r="L6" s="7">
        <v>5</v>
      </c>
      <c r="M6" s="7">
        <v>0</v>
      </c>
      <c r="N6" s="7">
        <f>SUM(M2:M6)</f>
        <v>1</v>
      </c>
      <c r="O6" s="7">
        <f t="shared" si="0"/>
        <v>0.2</v>
      </c>
      <c r="R6" s="7">
        <v>5</v>
      </c>
      <c r="S6" s="7">
        <v>-60</v>
      </c>
      <c r="T6" s="7">
        <f>SUM(S2:S6)</f>
        <v>-200</v>
      </c>
      <c r="U6" s="7">
        <f t="shared" si="1"/>
        <v>-40</v>
      </c>
    </row>
    <row r="7" spans="1:21" x14ac:dyDescent="0.3">
      <c r="A7" s="2"/>
      <c r="B7" s="3">
        <v>30</v>
      </c>
      <c r="C7" s="3">
        <v>20</v>
      </c>
      <c r="D7" s="3">
        <v>0.97133201976796191</v>
      </c>
      <c r="E7" s="3" t="s">
        <v>9</v>
      </c>
      <c r="F7" s="3">
        <v>10</v>
      </c>
      <c r="G7" s="2"/>
      <c r="L7" s="7">
        <v>6</v>
      </c>
      <c r="M7" s="7">
        <v>0</v>
      </c>
      <c r="N7" s="7">
        <f>SUM(M2:M7)</f>
        <v>1</v>
      </c>
      <c r="O7" s="7">
        <f t="shared" si="0"/>
        <v>0.16666666666666666</v>
      </c>
      <c r="R7" s="7">
        <v>6</v>
      </c>
      <c r="S7" s="7">
        <v>-60</v>
      </c>
      <c r="T7" s="7">
        <f>SUM(S2:S7)</f>
        <v>-260</v>
      </c>
      <c r="U7" s="7">
        <f t="shared" si="1"/>
        <v>-43.333333333333336</v>
      </c>
    </row>
    <row r="8" spans="1:21" x14ac:dyDescent="0.3">
      <c r="A8" s="2"/>
      <c r="B8" s="3">
        <v>10</v>
      </c>
      <c r="C8" s="3">
        <v>10</v>
      </c>
      <c r="D8" s="3">
        <v>0.68821481856796263</v>
      </c>
      <c r="E8" s="3" t="s">
        <v>9</v>
      </c>
      <c r="F8" s="3">
        <v>0</v>
      </c>
      <c r="G8" s="2"/>
      <c r="L8" s="7">
        <v>7</v>
      </c>
      <c r="M8" s="7">
        <v>0</v>
      </c>
      <c r="N8" s="7">
        <f>SUM(M2:M8)</f>
        <v>1</v>
      </c>
      <c r="O8" s="7">
        <f t="shared" si="0"/>
        <v>0.14285714285714285</v>
      </c>
      <c r="R8" s="7">
        <v>7</v>
      </c>
      <c r="S8" s="7">
        <v>-60</v>
      </c>
      <c r="T8" s="7">
        <f>SUM(S2:S8)</f>
        <v>-320</v>
      </c>
      <c r="U8" s="7">
        <f t="shared" si="1"/>
        <v>-45.714285714285715</v>
      </c>
    </row>
    <row r="9" spans="1:21" x14ac:dyDescent="0.3">
      <c r="A9" s="2">
        <v>2</v>
      </c>
      <c r="B9" s="3">
        <v>50</v>
      </c>
      <c r="C9" s="3">
        <v>10</v>
      </c>
      <c r="D9" s="3">
        <v>0.60704154087029039</v>
      </c>
      <c r="E9" s="3" t="s">
        <v>9</v>
      </c>
      <c r="F9" s="3">
        <v>40</v>
      </c>
      <c r="G9" s="2" t="s">
        <v>8</v>
      </c>
      <c r="L9" s="7">
        <v>8</v>
      </c>
      <c r="M9" s="7">
        <v>0</v>
      </c>
      <c r="N9" s="7">
        <f>SUM(M2:M9)</f>
        <v>1</v>
      </c>
      <c r="O9" s="7">
        <f t="shared" si="0"/>
        <v>0.125</v>
      </c>
      <c r="R9" s="7">
        <v>8</v>
      </c>
      <c r="S9" s="7">
        <v>-60</v>
      </c>
      <c r="T9" s="7">
        <f>SUM(S2:S9)</f>
        <v>-380</v>
      </c>
      <c r="U9" s="7">
        <f t="shared" si="1"/>
        <v>-47.5</v>
      </c>
    </row>
    <row r="10" spans="1:21" x14ac:dyDescent="0.3">
      <c r="A10" s="2"/>
      <c r="B10" s="3">
        <v>40</v>
      </c>
      <c r="C10" s="3">
        <v>10</v>
      </c>
      <c r="D10" s="3">
        <v>0.68820750069515302</v>
      </c>
      <c r="E10" s="3" t="s">
        <v>9</v>
      </c>
      <c r="F10" s="3">
        <v>30</v>
      </c>
      <c r="G10" s="2"/>
      <c r="L10" s="7">
        <v>9</v>
      </c>
      <c r="M10" s="7">
        <v>1</v>
      </c>
      <c r="N10" s="7">
        <f>SUM(M2:M10)</f>
        <v>2</v>
      </c>
      <c r="O10" s="7">
        <f t="shared" si="0"/>
        <v>0.22222222222222221</v>
      </c>
      <c r="R10" s="7">
        <v>9</v>
      </c>
      <c r="S10" s="7">
        <v>40</v>
      </c>
      <c r="T10" s="7">
        <f>SUM(S2:S10)</f>
        <v>-340</v>
      </c>
      <c r="U10" s="7">
        <f t="shared" si="1"/>
        <v>-37.777777777777779</v>
      </c>
    </row>
    <row r="11" spans="1:21" x14ac:dyDescent="0.3">
      <c r="A11" s="2"/>
      <c r="B11" s="3">
        <v>30</v>
      </c>
      <c r="C11" s="3">
        <v>10</v>
      </c>
      <c r="D11" s="3">
        <v>0.7582884406225523</v>
      </c>
      <c r="E11" s="3" t="s">
        <v>9</v>
      </c>
      <c r="F11" s="3">
        <v>20</v>
      </c>
      <c r="G11" s="2"/>
      <c r="L11" s="7">
        <v>10</v>
      </c>
      <c r="M11" s="7">
        <v>0</v>
      </c>
      <c r="N11" s="7">
        <f>SUM(M2:M11)</f>
        <v>2</v>
      </c>
      <c r="O11" s="7">
        <f t="shared" si="0"/>
        <v>0.2</v>
      </c>
      <c r="R11" s="7">
        <v>10</v>
      </c>
      <c r="S11" s="7">
        <v>-60</v>
      </c>
      <c r="T11" s="7">
        <f>SUM(S2:S11)</f>
        <v>-400</v>
      </c>
      <c r="U11" s="7">
        <f t="shared" si="1"/>
        <v>-40</v>
      </c>
    </row>
    <row r="12" spans="1:21" x14ac:dyDescent="0.3">
      <c r="A12" s="2"/>
      <c r="B12" s="3">
        <v>20</v>
      </c>
      <c r="C12" s="3">
        <v>10</v>
      </c>
      <c r="D12" s="3">
        <v>1.548892937420077E-2</v>
      </c>
      <c r="E12" s="3" t="s">
        <v>7</v>
      </c>
      <c r="F12" s="3">
        <v>30</v>
      </c>
      <c r="G12" s="2"/>
      <c r="L12" s="7">
        <v>11</v>
      </c>
      <c r="M12" s="7">
        <v>1</v>
      </c>
      <c r="N12" s="7">
        <f>SUM(M2:M12)</f>
        <v>3</v>
      </c>
      <c r="O12" s="7">
        <f t="shared" si="0"/>
        <v>0.27272727272727271</v>
      </c>
      <c r="R12" s="7">
        <v>11</v>
      </c>
      <c r="S12" s="7">
        <v>40</v>
      </c>
      <c r="T12" s="7">
        <f>SUM(S2:S12)</f>
        <v>-360</v>
      </c>
      <c r="U12" s="7">
        <f t="shared" si="1"/>
        <v>-32.727272727272727</v>
      </c>
    </row>
    <row r="13" spans="1:21" x14ac:dyDescent="0.3">
      <c r="A13" s="2"/>
      <c r="B13" s="3">
        <v>30</v>
      </c>
      <c r="C13" s="3">
        <v>20</v>
      </c>
      <c r="D13" s="3">
        <v>0.6241848632924718</v>
      </c>
      <c r="E13" s="3" t="s">
        <v>9</v>
      </c>
      <c r="F13" s="3">
        <v>10</v>
      </c>
      <c r="G13" s="2"/>
      <c r="L13" s="7">
        <v>12</v>
      </c>
      <c r="M13" s="7">
        <v>0</v>
      </c>
      <c r="N13" s="7">
        <f>SUM(M2:M13)</f>
        <v>3</v>
      </c>
      <c r="O13" s="7">
        <f t="shared" si="0"/>
        <v>0.25</v>
      </c>
      <c r="R13" s="7">
        <v>12</v>
      </c>
      <c r="S13" s="7">
        <v>-60</v>
      </c>
      <c r="T13" s="7">
        <f>SUM(S2:S13)</f>
        <v>-420</v>
      </c>
      <c r="U13" s="7">
        <f t="shared" si="1"/>
        <v>-35</v>
      </c>
    </row>
    <row r="14" spans="1:21" x14ac:dyDescent="0.3">
      <c r="A14" s="2"/>
      <c r="B14" s="3">
        <v>10</v>
      </c>
      <c r="C14" s="3">
        <v>10</v>
      </c>
      <c r="D14" s="3">
        <v>0.33455222521858402</v>
      </c>
      <c r="E14" s="3" t="s">
        <v>7</v>
      </c>
      <c r="F14" s="3">
        <v>20</v>
      </c>
      <c r="G14" s="2"/>
      <c r="L14" s="7">
        <v>13</v>
      </c>
      <c r="M14" s="7">
        <v>1</v>
      </c>
      <c r="N14" s="7">
        <f>SUM(M2:M14)</f>
        <v>4</v>
      </c>
      <c r="O14" s="7">
        <f t="shared" si="0"/>
        <v>0.30769230769230771</v>
      </c>
      <c r="R14" s="7">
        <v>13</v>
      </c>
      <c r="S14" s="7">
        <v>40</v>
      </c>
      <c r="T14" s="7">
        <f>SUM(S2:S14)</f>
        <v>-380</v>
      </c>
      <c r="U14" s="7">
        <f t="shared" si="1"/>
        <v>-29.23076923076923</v>
      </c>
    </row>
    <row r="15" spans="1:21" x14ac:dyDescent="0.3">
      <c r="A15" s="2"/>
      <c r="B15" s="3">
        <v>20</v>
      </c>
      <c r="C15" s="3">
        <v>20</v>
      </c>
      <c r="D15" s="3">
        <v>0.51770507189748161</v>
      </c>
      <c r="E15" s="3" t="s">
        <v>9</v>
      </c>
      <c r="F15" s="3">
        <v>0</v>
      </c>
      <c r="G15" s="2"/>
      <c r="L15" s="7">
        <v>14</v>
      </c>
      <c r="M15" s="7">
        <v>1</v>
      </c>
      <c r="N15" s="7">
        <f>SUM(M2:M15)</f>
        <v>5</v>
      </c>
      <c r="O15" s="7">
        <f t="shared" si="0"/>
        <v>0.35714285714285715</v>
      </c>
      <c r="R15" s="7">
        <v>14</v>
      </c>
      <c r="S15" s="7">
        <v>40</v>
      </c>
      <c r="T15" s="7">
        <f>SUM(S2:S15)</f>
        <v>-340</v>
      </c>
      <c r="U15" s="7">
        <f t="shared" si="1"/>
        <v>-24.285714285714285</v>
      </c>
    </row>
    <row r="16" spans="1:21" x14ac:dyDescent="0.3">
      <c r="A16" s="2">
        <v>3</v>
      </c>
      <c r="B16" s="3">
        <v>50</v>
      </c>
      <c r="C16" s="3">
        <v>10</v>
      </c>
      <c r="D16" s="3">
        <v>0.33533585119519072</v>
      </c>
      <c r="E16" s="3" t="s">
        <v>7</v>
      </c>
      <c r="F16" s="3">
        <v>60</v>
      </c>
      <c r="G16" s="2" t="s">
        <v>10</v>
      </c>
      <c r="L16" s="7">
        <v>15</v>
      </c>
      <c r="M16" s="7">
        <v>1</v>
      </c>
      <c r="N16" s="7">
        <f>SUM(M2:M16)</f>
        <v>6</v>
      </c>
      <c r="O16" s="7">
        <f t="shared" si="0"/>
        <v>0.4</v>
      </c>
      <c r="R16" s="7">
        <v>15</v>
      </c>
      <c r="S16" s="7">
        <v>40</v>
      </c>
      <c r="T16" s="7">
        <f>SUM(S2:S16)</f>
        <v>-300</v>
      </c>
      <c r="U16" s="7">
        <f t="shared" si="1"/>
        <v>-20</v>
      </c>
    </row>
    <row r="17" spans="1:21" x14ac:dyDescent="0.3">
      <c r="A17" s="2"/>
      <c r="B17" s="3">
        <v>60</v>
      </c>
      <c r="C17" s="3">
        <v>20</v>
      </c>
      <c r="D17" s="3">
        <v>0.42214519884207952</v>
      </c>
      <c r="E17" s="3" t="s">
        <v>7</v>
      </c>
      <c r="F17" s="3">
        <v>80</v>
      </c>
      <c r="G17" s="2"/>
      <c r="L17" s="7">
        <v>16</v>
      </c>
      <c r="M17" s="7">
        <v>0</v>
      </c>
      <c r="N17" s="7">
        <f>SUM(M2:M17)</f>
        <v>6</v>
      </c>
      <c r="O17" s="7">
        <f t="shared" si="0"/>
        <v>0.375</v>
      </c>
      <c r="R17" s="7">
        <v>16</v>
      </c>
      <c r="S17" s="7">
        <v>-60</v>
      </c>
      <c r="T17" s="7">
        <f>SUM(S2:S17)</f>
        <v>-360</v>
      </c>
      <c r="U17" s="7">
        <f t="shared" si="1"/>
        <v>-22.5</v>
      </c>
    </row>
    <row r="18" spans="1:21" x14ac:dyDescent="0.3">
      <c r="A18" s="2"/>
      <c r="B18" s="3">
        <v>80</v>
      </c>
      <c r="C18" s="3">
        <v>40</v>
      </c>
      <c r="D18" s="3">
        <v>0.58733062416195192</v>
      </c>
      <c r="E18" s="3" t="s">
        <v>9</v>
      </c>
      <c r="F18" s="3">
        <v>40</v>
      </c>
      <c r="G18" s="2"/>
      <c r="L18" s="7">
        <v>17</v>
      </c>
      <c r="M18" s="7">
        <v>0</v>
      </c>
      <c r="N18" s="7">
        <f>SUM(M2:M18)</f>
        <v>6</v>
      </c>
      <c r="O18" s="7">
        <f t="shared" si="0"/>
        <v>0.35294117647058826</v>
      </c>
      <c r="R18" s="7">
        <v>17</v>
      </c>
      <c r="S18" s="7">
        <v>-60</v>
      </c>
      <c r="T18" s="7">
        <f>SUM(S2:S18)</f>
        <v>-420</v>
      </c>
      <c r="U18" s="7">
        <f t="shared" si="1"/>
        <v>-24.705882352941178</v>
      </c>
    </row>
    <row r="19" spans="1:21" x14ac:dyDescent="0.3">
      <c r="A19" s="2"/>
      <c r="B19" s="3">
        <v>40</v>
      </c>
      <c r="C19" s="3">
        <v>10</v>
      </c>
      <c r="D19" s="3">
        <v>0.39753037664266849</v>
      </c>
      <c r="E19" s="3" t="s">
        <v>7</v>
      </c>
      <c r="F19" s="3">
        <v>50</v>
      </c>
      <c r="G19" s="2"/>
      <c r="L19" s="7">
        <v>18</v>
      </c>
      <c r="M19" s="7">
        <v>1</v>
      </c>
      <c r="N19" s="7">
        <f>SUM(M2:M19)</f>
        <v>7</v>
      </c>
      <c r="O19" s="7">
        <f t="shared" si="0"/>
        <v>0.3888888888888889</v>
      </c>
      <c r="R19" s="7">
        <v>18</v>
      </c>
      <c r="S19" s="7">
        <v>40</v>
      </c>
      <c r="T19" s="7">
        <f>SUM(S2:S19)</f>
        <v>-380</v>
      </c>
      <c r="U19" s="7">
        <f t="shared" si="1"/>
        <v>-21.111111111111111</v>
      </c>
    </row>
    <row r="20" spans="1:21" x14ac:dyDescent="0.3">
      <c r="A20" s="2"/>
      <c r="B20" s="3">
        <v>50</v>
      </c>
      <c r="C20" s="3">
        <v>20</v>
      </c>
      <c r="D20" s="3">
        <v>0.27395348218013349</v>
      </c>
      <c r="E20" s="3" t="s">
        <v>7</v>
      </c>
      <c r="F20" s="3">
        <v>70</v>
      </c>
      <c r="G20" s="2"/>
      <c r="L20" s="7">
        <v>19</v>
      </c>
      <c r="M20" s="7">
        <v>0</v>
      </c>
      <c r="N20" s="7">
        <f>SUM(M2:M20)</f>
        <v>7</v>
      </c>
      <c r="O20" s="7">
        <f t="shared" si="0"/>
        <v>0.36842105263157893</v>
      </c>
      <c r="R20" s="7">
        <v>19</v>
      </c>
      <c r="S20" s="7">
        <v>-60</v>
      </c>
      <c r="T20" s="7">
        <f>SUM(S2:S20)</f>
        <v>-440</v>
      </c>
      <c r="U20" s="7">
        <f t="shared" si="1"/>
        <v>-23.157894736842106</v>
      </c>
    </row>
    <row r="21" spans="1:21" x14ac:dyDescent="0.3">
      <c r="A21" s="2"/>
      <c r="B21" s="3">
        <v>70</v>
      </c>
      <c r="C21" s="3">
        <v>40</v>
      </c>
      <c r="D21" s="3">
        <v>0.70694513674950354</v>
      </c>
      <c r="E21" s="3" t="s">
        <v>9</v>
      </c>
      <c r="F21" s="3">
        <v>30</v>
      </c>
      <c r="G21" s="2"/>
      <c r="L21" s="7">
        <v>20</v>
      </c>
      <c r="M21" s="7">
        <v>1</v>
      </c>
      <c r="N21" s="7">
        <f>SUM(M2:M21)</f>
        <v>8</v>
      </c>
      <c r="O21" s="7">
        <f t="shared" si="0"/>
        <v>0.4</v>
      </c>
      <c r="R21" s="7">
        <v>20</v>
      </c>
      <c r="S21" s="7">
        <v>40</v>
      </c>
      <c r="T21" s="7">
        <f>SUM(S2:S21)</f>
        <v>-400</v>
      </c>
      <c r="U21" s="7">
        <f t="shared" si="1"/>
        <v>-20</v>
      </c>
    </row>
    <row r="22" spans="1:21" x14ac:dyDescent="0.3">
      <c r="A22" s="2"/>
      <c r="B22" s="3">
        <v>30</v>
      </c>
      <c r="C22" s="3">
        <v>10</v>
      </c>
      <c r="D22" s="3">
        <v>0.27550983087563952</v>
      </c>
      <c r="E22" s="3" t="s">
        <v>7</v>
      </c>
      <c r="F22" s="3">
        <v>40</v>
      </c>
      <c r="G22" s="2"/>
      <c r="L22" s="7">
        <v>21</v>
      </c>
      <c r="M22" s="7">
        <v>0</v>
      </c>
      <c r="N22" s="7">
        <f>SUM(M2:M22)</f>
        <v>8</v>
      </c>
      <c r="O22" s="7">
        <f t="shared" si="0"/>
        <v>0.38095238095238093</v>
      </c>
      <c r="R22" s="7">
        <v>21</v>
      </c>
      <c r="S22" s="7">
        <v>-60</v>
      </c>
      <c r="T22" s="7">
        <f>SUM(S2:S22)</f>
        <v>-460</v>
      </c>
      <c r="U22" s="7">
        <f t="shared" si="1"/>
        <v>-21.904761904761905</v>
      </c>
    </row>
    <row r="23" spans="1:21" x14ac:dyDescent="0.3">
      <c r="A23" s="2"/>
      <c r="B23" s="3">
        <v>40</v>
      </c>
      <c r="C23" s="3">
        <v>20</v>
      </c>
      <c r="D23" s="3">
        <v>0.45161398691856108</v>
      </c>
      <c r="E23" s="3" t="s">
        <v>7</v>
      </c>
      <c r="F23" s="3">
        <v>60</v>
      </c>
      <c r="G23" s="2"/>
      <c r="L23" s="7">
        <v>22</v>
      </c>
      <c r="M23" s="7">
        <v>1</v>
      </c>
      <c r="N23" s="7">
        <f>SUM(M2:M23)</f>
        <v>9</v>
      </c>
      <c r="O23" s="7">
        <f t="shared" si="0"/>
        <v>0.40909090909090912</v>
      </c>
      <c r="R23" s="7">
        <v>22</v>
      </c>
      <c r="S23" s="7">
        <v>40</v>
      </c>
      <c r="T23" s="7">
        <f>SUM(S2:S23)</f>
        <v>-420</v>
      </c>
      <c r="U23" s="7">
        <f t="shared" si="1"/>
        <v>-19.09090909090909</v>
      </c>
    </row>
    <row r="24" spans="1:21" x14ac:dyDescent="0.3">
      <c r="A24" s="2"/>
      <c r="B24" s="3">
        <v>60</v>
      </c>
      <c r="C24" s="3">
        <v>40</v>
      </c>
      <c r="D24" s="3">
        <v>0.44525200849739788</v>
      </c>
      <c r="E24" s="3" t="s">
        <v>7</v>
      </c>
      <c r="F24" s="3">
        <v>100</v>
      </c>
      <c r="G24" s="2"/>
      <c r="L24" s="7">
        <v>23</v>
      </c>
      <c r="M24" s="7">
        <v>0</v>
      </c>
      <c r="N24" s="7">
        <f>SUM(M2:M24)</f>
        <v>9</v>
      </c>
      <c r="O24" s="7">
        <f t="shared" si="0"/>
        <v>0.39130434782608697</v>
      </c>
      <c r="R24" s="7">
        <v>23</v>
      </c>
      <c r="S24" s="7">
        <v>-60</v>
      </c>
      <c r="T24" s="7">
        <f>SUM(S2:S24)</f>
        <v>-480</v>
      </c>
      <c r="U24" s="7">
        <f t="shared" si="1"/>
        <v>-20.869565217391305</v>
      </c>
    </row>
    <row r="25" spans="1:21" x14ac:dyDescent="0.3">
      <c r="A25" s="2">
        <v>4</v>
      </c>
      <c r="B25" s="3">
        <v>50</v>
      </c>
      <c r="C25" s="3">
        <v>10</v>
      </c>
      <c r="D25" s="3">
        <v>0.23936678865010741</v>
      </c>
      <c r="E25" s="3" t="s">
        <v>7</v>
      </c>
      <c r="F25" s="3">
        <v>60</v>
      </c>
      <c r="G25" s="2" t="s">
        <v>8</v>
      </c>
      <c r="L25" s="7">
        <v>24</v>
      </c>
      <c r="M25" s="7">
        <v>1</v>
      </c>
      <c r="N25" s="7">
        <f>SUM(M2:M25)</f>
        <v>10</v>
      </c>
      <c r="O25" s="7">
        <f t="shared" si="0"/>
        <v>0.41666666666666669</v>
      </c>
      <c r="R25" s="7">
        <v>24</v>
      </c>
      <c r="S25" s="7">
        <v>40</v>
      </c>
      <c r="T25" s="7">
        <f>SUM(S2:S25)</f>
        <v>-440</v>
      </c>
      <c r="U25" s="7">
        <f t="shared" si="1"/>
        <v>-18.333333333333332</v>
      </c>
    </row>
    <row r="26" spans="1:21" x14ac:dyDescent="0.3">
      <c r="A26" s="2"/>
      <c r="B26" s="3">
        <v>60</v>
      </c>
      <c r="C26" s="3">
        <v>20</v>
      </c>
      <c r="D26" s="3">
        <v>0.56215972837819472</v>
      </c>
      <c r="E26" s="3" t="s">
        <v>9</v>
      </c>
      <c r="F26" s="3">
        <v>40</v>
      </c>
      <c r="G26" s="2"/>
      <c r="L26" s="7">
        <v>25</v>
      </c>
      <c r="M26" s="7">
        <v>1</v>
      </c>
      <c r="N26" s="7">
        <f>SUM(M2:M26)</f>
        <v>11</v>
      </c>
      <c r="O26" s="7">
        <f t="shared" si="0"/>
        <v>0.44</v>
      </c>
      <c r="R26" s="7">
        <v>25</v>
      </c>
      <c r="S26" s="7">
        <v>40</v>
      </c>
      <c r="T26" s="7">
        <f>SUM(S2:S26)</f>
        <v>-400</v>
      </c>
      <c r="U26" s="7">
        <f t="shared" si="1"/>
        <v>-16</v>
      </c>
    </row>
    <row r="27" spans="1:21" x14ac:dyDescent="0.3">
      <c r="A27" s="2"/>
      <c r="B27" s="3">
        <v>40</v>
      </c>
      <c r="C27" s="3">
        <v>10</v>
      </c>
      <c r="D27" s="3">
        <v>0.24503865912232489</v>
      </c>
      <c r="E27" s="3" t="s">
        <v>7</v>
      </c>
      <c r="F27" s="3">
        <v>50</v>
      </c>
      <c r="G27" s="2"/>
      <c r="L27" s="7">
        <v>26</v>
      </c>
      <c r="M27" s="7">
        <v>0</v>
      </c>
      <c r="N27" s="7">
        <f>SUM(M2:M27)</f>
        <v>11</v>
      </c>
      <c r="O27" s="7">
        <f t="shared" si="0"/>
        <v>0.42307692307692307</v>
      </c>
      <c r="R27" s="7">
        <v>26</v>
      </c>
      <c r="S27" s="7">
        <v>-60</v>
      </c>
      <c r="T27" s="7">
        <f>SUM(S2:S27)</f>
        <v>-460</v>
      </c>
      <c r="U27" s="7">
        <f t="shared" si="1"/>
        <v>-17.692307692307693</v>
      </c>
    </row>
    <row r="28" spans="1:21" x14ac:dyDescent="0.3">
      <c r="A28" s="2"/>
      <c r="B28" s="3">
        <v>50</v>
      </c>
      <c r="C28" s="3">
        <v>20</v>
      </c>
      <c r="D28" s="3">
        <v>0.93867617294732686</v>
      </c>
      <c r="E28" s="3" t="s">
        <v>9</v>
      </c>
      <c r="F28" s="3">
        <v>30</v>
      </c>
      <c r="G28" s="2"/>
      <c r="L28" s="7">
        <v>27</v>
      </c>
      <c r="M28" s="7">
        <v>1</v>
      </c>
      <c r="N28" s="7">
        <f>SUM(M2:M28)</f>
        <v>12</v>
      </c>
      <c r="O28" s="7">
        <f t="shared" si="0"/>
        <v>0.44444444444444442</v>
      </c>
      <c r="R28" s="7">
        <v>27</v>
      </c>
      <c r="S28" s="7">
        <v>40</v>
      </c>
      <c r="T28" s="7">
        <f>SUM(S2:S28)</f>
        <v>-420</v>
      </c>
      <c r="U28" s="7">
        <f t="shared" si="1"/>
        <v>-15.555555555555555</v>
      </c>
    </row>
    <row r="29" spans="1:21" x14ac:dyDescent="0.3">
      <c r="A29" s="2"/>
      <c r="B29" s="3">
        <v>30</v>
      </c>
      <c r="C29" s="3">
        <v>10</v>
      </c>
      <c r="D29" s="3">
        <v>0.84251339123957125</v>
      </c>
      <c r="E29" s="3" t="s">
        <v>9</v>
      </c>
      <c r="F29" s="3">
        <v>20</v>
      </c>
      <c r="G29" s="2"/>
      <c r="L29" s="7">
        <v>28</v>
      </c>
      <c r="M29" s="7">
        <v>0</v>
      </c>
      <c r="N29" s="7">
        <f>SUM(M2:M29)</f>
        <v>12</v>
      </c>
      <c r="O29" s="7">
        <f t="shared" si="0"/>
        <v>0.42857142857142855</v>
      </c>
      <c r="R29" s="7">
        <v>28</v>
      </c>
      <c r="S29" s="7">
        <v>-60</v>
      </c>
      <c r="T29" s="7">
        <f>SUM(S2:S29)</f>
        <v>-480</v>
      </c>
      <c r="U29" s="7">
        <f t="shared" si="1"/>
        <v>-17.142857142857142</v>
      </c>
    </row>
    <row r="30" spans="1:21" x14ac:dyDescent="0.3">
      <c r="A30" s="2"/>
      <c r="B30" s="3">
        <v>20</v>
      </c>
      <c r="C30" s="3">
        <v>10</v>
      </c>
      <c r="D30" s="3">
        <v>0.95839302138634497</v>
      </c>
      <c r="E30" s="3" t="s">
        <v>9</v>
      </c>
      <c r="F30" s="3">
        <v>10</v>
      </c>
      <c r="G30" s="2"/>
      <c r="L30" s="7">
        <v>29</v>
      </c>
      <c r="M30" s="7">
        <v>0</v>
      </c>
      <c r="N30" s="7">
        <f>SUM(M2:M30)</f>
        <v>12</v>
      </c>
      <c r="O30" s="7">
        <f t="shared" si="0"/>
        <v>0.41379310344827586</v>
      </c>
      <c r="R30" s="7">
        <v>29</v>
      </c>
      <c r="S30" s="7">
        <v>-60</v>
      </c>
      <c r="T30" s="7">
        <f>SUM(S2:S30)</f>
        <v>-540</v>
      </c>
      <c r="U30" s="7">
        <f t="shared" si="1"/>
        <v>-18.620689655172413</v>
      </c>
    </row>
    <row r="31" spans="1:21" x14ac:dyDescent="0.3">
      <c r="A31" s="2"/>
      <c r="B31" s="3">
        <v>10</v>
      </c>
      <c r="C31" s="3">
        <v>10</v>
      </c>
      <c r="D31" s="3">
        <v>0.5680792236989548</v>
      </c>
      <c r="E31" s="3" t="s">
        <v>9</v>
      </c>
      <c r="F31" s="3">
        <v>0</v>
      </c>
      <c r="G31" s="2"/>
      <c r="L31" s="7">
        <v>30</v>
      </c>
      <c r="M31" s="7">
        <v>0</v>
      </c>
      <c r="N31" s="7">
        <f>SUM(M2:M31)</f>
        <v>12</v>
      </c>
      <c r="O31" s="7">
        <f t="shared" si="0"/>
        <v>0.4</v>
      </c>
      <c r="R31" s="7">
        <v>30</v>
      </c>
      <c r="S31" s="7">
        <v>-60</v>
      </c>
      <c r="T31" s="7">
        <f>SUM(S2:S31)</f>
        <v>-600</v>
      </c>
      <c r="U31" s="7">
        <f t="shared" si="1"/>
        <v>-20</v>
      </c>
    </row>
    <row r="32" spans="1:21" x14ac:dyDescent="0.3">
      <c r="A32" s="2">
        <v>5</v>
      </c>
      <c r="B32" s="3">
        <v>50</v>
      </c>
      <c r="C32" s="3">
        <v>10</v>
      </c>
      <c r="D32" s="3">
        <v>5.346514352711973E-2</v>
      </c>
      <c r="E32" s="3" t="s">
        <v>7</v>
      </c>
      <c r="F32" s="3">
        <v>60</v>
      </c>
      <c r="G32" s="2" t="s">
        <v>8</v>
      </c>
      <c r="L32" s="7">
        <v>31</v>
      </c>
      <c r="M32" s="7">
        <v>1</v>
      </c>
      <c r="N32" s="7">
        <f>SUM(M2:M32)</f>
        <v>13</v>
      </c>
      <c r="O32" s="7">
        <f t="shared" si="0"/>
        <v>0.41935483870967744</v>
      </c>
      <c r="R32" s="7">
        <v>31</v>
      </c>
      <c r="S32" s="7">
        <v>40</v>
      </c>
      <c r="T32" s="7">
        <f>SUM(S2:S32)</f>
        <v>-560</v>
      </c>
      <c r="U32" s="7">
        <f t="shared" si="1"/>
        <v>-18.06451612903226</v>
      </c>
    </row>
    <row r="33" spans="1:21" x14ac:dyDescent="0.3">
      <c r="A33" s="2"/>
      <c r="B33" s="3">
        <v>60</v>
      </c>
      <c r="C33" s="3">
        <v>20</v>
      </c>
      <c r="D33" s="3">
        <v>0.73740442903809178</v>
      </c>
      <c r="E33" s="3" t="s">
        <v>9</v>
      </c>
      <c r="F33" s="3">
        <v>40</v>
      </c>
      <c r="G33" s="2"/>
      <c r="L33" s="7">
        <v>32</v>
      </c>
      <c r="M33" s="7">
        <v>1</v>
      </c>
      <c r="N33" s="7">
        <f>SUM(M2:M33)</f>
        <v>14</v>
      </c>
      <c r="O33" s="7">
        <f t="shared" si="0"/>
        <v>0.4375</v>
      </c>
      <c r="R33" s="7">
        <v>32</v>
      </c>
      <c r="S33" s="7">
        <v>40</v>
      </c>
      <c r="T33" s="7">
        <f>SUM(S2:S33)</f>
        <v>-520</v>
      </c>
      <c r="U33" s="7">
        <f t="shared" si="1"/>
        <v>-16.25</v>
      </c>
    </row>
    <row r="34" spans="1:21" x14ac:dyDescent="0.3">
      <c r="A34" s="2"/>
      <c r="B34" s="3">
        <v>40</v>
      </c>
      <c r="C34" s="3">
        <v>10</v>
      </c>
      <c r="D34" s="3">
        <v>0.41741025711373919</v>
      </c>
      <c r="E34" s="3" t="s">
        <v>7</v>
      </c>
      <c r="F34" s="3">
        <v>50</v>
      </c>
      <c r="G34" s="2"/>
      <c r="L34" s="7">
        <v>33</v>
      </c>
      <c r="M34" s="7">
        <v>0</v>
      </c>
      <c r="N34" s="7">
        <f>SUM(M2:M34)</f>
        <v>14</v>
      </c>
      <c r="O34" s="7">
        <f t="shared" si="0"/>
        <v>0.42424242424242425</v>
      </c>
      <c r="R34" s="7">
        <v>33</v>
      </c>
      <c r="S34" s="7">
        <v>-60</v>
      </c>
      <c r="T34" s="7">
        <f>SUM(S2:S34)</f>
        <v>-580</v>
      </c>
      <c r="U34" s="7">
        <f t="shared" si="1"/>
        <v>-17.575757575757574</v>
      </c>
    </row>
    <row r="35" spans="1:21" x14ac:dyDescent="0.3">
      <c r="A35" s="2"/>
      <c r="B35" s="3">
        <v>50</v>
      </c>
      <c r="C35" s="3">
        <v>20</v>
      </c>
      <c r="D35" s="3">
        <v>0.51335412537839598</v>
      </c>
      <c r="E35" s="3" t="s">
        <v>9</v>
      </c>
      <c r="F35" s="3">
        <v>30</v>
      </c>
      <c r="G35" s="2"/>
      <c r="L35" s="7">
        <v>34</v>
      </c>
      <c r="M35" s="7">
        <v>0</v>
      </c>
      <c r="N35" s="7">
        <f>SUM(M2:M35)</f>
        <v>14</v>
      </c>
      <c r="O35" s="7">
        <f t="shared" si="0"/>
        <v>0.41176470588235292</v>
      </c>
      <c r="R35" s="7">
        <v>34</v>
      </c>
      <c r="S35" s="7">
        <v>-60</v>
      </c>
      <c r="T35" s="7">
        <f>SUM(S2:S35)</f>
        <v>-640</v>
      </c>
      <c r="U35" s="7">
        <f t="shared" si="1"/>
        <v>-18.823529411764707</v>
      </c>
    </row>
    <row r="36" spans="1:21" x14ac:dyDescent="0.3">
      <c r="A36" s="2"/>
      <c r="B36" s="3">
        <v>30</v>
      </c>
      <c r="C36" s="3">
        <v>10</v>
      </c>
      <c r="D36" s="3">
        <v>0.1085515921050032</v>
      </c>
      <c r="E36" s="3" t="s">
        <v>7</v>
      </c>
      <c r="F36" s="3">
        <v>40</v>
      </c>
      <c r="G36" s="2"/>
      <c r="L36" s="7">
        <v>35</v>
      </c>
      <c r="M36" s="7">
        <v>0</v>
      </c>
      <c r="N36" s="7">
        <f>SUM(M2:M36)</f>
        <v>14</v>
      </c>
      <c r="O36" s="7">
        <f t="shared" si="0"/>
        <v>0.4</v>
      </c>
      <c r="R36" s="7">
        <v>35</v>
      </c>
      <c r="S36" s="7">
        <v>-60</v>
      </c>
      <c r="T36" s="7">
        <f>SUM(S2:S36)</f>
        <v>-700</v>
      </c>
      <c r="U36" s="7">
        <f t="shared" si="1"/>
        <v>-20</v>
      </c>
    </row>
    <row r="37" spans="1:21" x14ac:dyDescent="0.3">
      <c r="A37" s="2"/>
      <c r="B37" s="3">
        <v>40</v>
      </c>
      <c r="C37" s="3">
        <v>20</v>
      </c>
      <c r="D37" s="3">
        <v>0.2431067742304284</v>
      </c>
      <c r="E37" s="3" t="s">
        <v>7</v>
      </c>
      <c r="F37" s="3">
        <v>60</v>
      </c>
      <c r="G37" s="2"/>
      <c r="L37" s="7">
        <v>36</v>
      </c>
      <c r="M37" s="7">
        <v>0</v>
      </c>
      <c r="N37" s="7">
        <f>SUM(M2:M37)</f>
        <v>14</v>
      </c>
      <c r="O37" s="7">
        <f t="shared" si="0"/>
        <v>0.3888888888888889</v>
      </c>
      <c r="R37" s="7">
        <v>36</v>
      </c>
      <c r="S37" s="7">
        <v>-60</v>
      </c>
      <c r="T37" s="7">
        <f>SUM(S2:S37)</f>
        <v>-760</v>
      </c>
      <c r="U37" s="7">
        <f t="shared" si="1"/>
        <v>-21.111111111111111</v>
      </c>
    </row>
    <row r="38" spans="1:21" x14ac:dyDescent="0.3">
      <c r="A38" s="2"/>
      <c r="B38" s="3">
        <v>60</v>
      </c>
      <c r="C38" s="3">
        <v>40</v>
      </c>
      <c r="D38" s="3">
        <v>0.74052262691610249</v>
      </c>
      <c r="E38" s="3" t="s">
        <v>9</v>
      </c>
      <c r="F38" s="3">
        <v>20</v>
      </c>
      <c r="G38" s="2"/>
      <c r="L38" s="7">
        <v>37</v>
      </c>
      <c r="M38" s="7">
        <v>1</v>
      </c>
      <c r="N38" s="7">
        <f>SUM(M2:M38)</f>
        <v>15</v>
      </c>
      <c r="O38" s="7">
        <f t="shared" si="0"/>
        <v>0.40540540540540543</v>
      </c>
      <c r="R38" s="7">
        <v>37</v>
      </c>
      <c r="S38" s="7">
        <v>40</v>
      </c>
      <c r="T38" s="7">
        <f>SUM(S2:S38)</f>
        <v>-720</v>
      </c>
      <c r="U38" s="7">
        <f t="shared" si="1"/>
        <v>-19.45945945945946</v>
      </c>
    </row>
    <row r="39" spans="1:21" x14ac:dyDescent="0.3">
      <c r="A39" s="2"/>
      <c r="B39" s="3">
        <v>20</v>
      </c>
      <c r="C39" s="3">
        <v>10</v>
      </c>
      <c r="D39" s="3">
        <v>0.3775540468148546</v>
      </c>
      <c r="E39" s="3" t="s">
        <v>7</v>
      </c>
      <c r="F39" s="3">
        <v>30</v>
      </c>
      <c r="G39" s="2"/>
      <c r="L39" s="7">
        <v>38</v>
      </c>
      <c r="M39" s="7">
        <v>0</v>
      </c>
      <c r="N39" s="7">
        <f>SUM(M2:M39)</f>
        <v>15</v>
      </c>
      <c r="O39" s="7">
        <f t="shared" si="0"/>
        <v>0.39473684210526316</v>
      </c>
      <c r="R39" s="7">
        <v>38</v>
      </c>
      <c r="S39" s="7">
        <v>-60</v>
      </c>
      <c r="T39" s="7">
        <f>SUM(S2:S39)</f>
        <v>-780</v>
      </c>
      <c r="U39" s="7">
        <f t="shared" si="1"/>
        <v>-20.526315789473685</v>
      </c>
    </row>
    <row r="40" spans="1:21" x14ac:dyDescent="0.3">
      <c r="A40" s="2"/>
      <c r="B40" s="3">
        <v>30</v>
      </c>
      <c r="C40" s="3">
        <v>20</v>
      </c>
      <c r="D40" s="3">
        <v>0.33453217148882097</v>
      </c>
      <c r="E40" s="3" t="s">
        <v>7</v>
      </c>
      <c r="F40" s="3">
        <v>50</v>
      </c>
      <c r="G40" s="2"/>
      <c r="L40" s="7">
        <v>39</v>
      </c>
      <c r="M40" s="7">
        <v>0</v>
      </c>
      <c r="N40" s="7">
        <f>SUM(M2:M40)</f>
        <v>15</v>
      </c>
      <c r="O40" s="7">
        <f t="shared" si="0"/>
        <v>0.38461538461538464</v>
      </c>
      <c r="R40" s="7">
        <v>39</v>
      </c>
      <c r="S40" s="7">
        <v>-60</v>
      </c>
      <c r="T40" s="7">
        <f>SUM(S2:S40)</f>
        <v>-840</v>
      </c>
      <c r="U40" s="7">
        <f t="shared" si="1"/>
        <v>-21.53846153846154</v>
      </c>
    </row>
    <row r="41" spans="1:21" x14ac:dyDescent="0.3">
      <c r="A41" s="2"/>
      <c r="B41" s="3">
        <v>50</v>
      </c>
      <c r="C41" s="3">
        <v>40</v>
      </c>
      <c r="D41" s="3">
        <v>0.904941773363377</v>
      </c>
      <c r="E41" s="3" t="s">
        <v>9</v>
      </c>
      <c r="F41" s="3">
        <v>10</v>
      </c>
      <c r="G41" s="2"/>
      <c r="L41" s="7">
        <v>40</v>
      </c>
      <c r="M41" s="7">
        <v>1</v>
      </c>
      <c r="N41" s="7">
        <f>SUM(M2:M41)</f>
        <v>16</v>
      </c>
      <c r="O41" s="7">
        <f t="shared" si="0"/>
        <v>0.4</v>
      </c>
      <c r="R41" s="7">
        <v>40</v>
      </c>
      <c r="S41" s="7">
        <v>40</v>
      </c>
      <c r="T41" s="7">
        <f>SUM(S2:S41)</f>
        <v>-800</v>
      </c>
      <c r="U41" s="7">
        <f t="shared" si="1"/>
        <v>-20</v>
      </c>
    </row>
    <row r="42" spans="1:21" x14ac:dyDescent="0.3">
      <c r="A42" s="2"/>
      <c r="B42" s="3">
        <v>10</v>
      </c>
      <c r="C42" s="3">
        <v>10</v>
      </c>
      <c r="D42" s="3">
        <v>0.70943177813275471</v>
      </c>
      <c r="E42" s="3" t="s">
        <v>9</v>
      </c>
      <c r="F42" s="3">
        <v>0</v>
      </c>
      <c r="G42" s="2"/>
      <c r="L42" s="7">
        <v>41</v>
      </c>
      <c r="M42" s="7">
        <v>0</v>
      </c>
      <c r="N42" s="7">
        <f>SUM(M2:M42)</f>
        <v>16</v>
      </c>
      <c r="O42" s="7">
        <f t="shared" si="0"/>
        <v>0.3902439024390244</v>
      </c>
      <c r="R42" s="7">
        <v>41</v>
      </c>
      <c r="S42" s="7">
        <v>-60</v>
      </c>
      <c r="T42" s="7">
        <f>SUM(S2:S42)</f>
        <v>-860</v>
      </c>
      <c r="U42" s="7">
        <f t="shared" si="1"/>
        <v>-20.975609756097562</v>
      </c>
    </row>
    <row r="43" spans="1:21" x14ac:dyDescent="0.3">
      <c r="A43" s="2">
        <v>6</v>
      </c>
      <c r="B43" s="3">
        <v>50</v>
      </c>
      <c r="C43" s="3">
        <v>10</v>
      </c>
      <c r="D43" s="3">
        <v>0.1519806461686625</v>
      </c>
      <c r="E43" s="3" t="s">
        <v>7</v>
      </c>
      <c r="F43" s="3">
        <v>60</v>
      </c>
      <c r="G43" s="2" t="s">
        <v>8</v>
      </c>
      <c r="L43" s="7">
        <v>42</v>
      </c>
      <c r="M43" s="7">
        <v>1</v>
      </c>
      <c r="N43" s="7">
        <f>SUM(M2:M43)</f>
        <v>17</v>
      </c>
      <c r="O43" s="7">
        <f t="shared" si="0"/>
        <v>0.40476190476190477</v>
      </c>
      <c r="R43" s="7">
        <v>42</v>
      </c>
      <c r="S43" s="7">
        <v>40</v>
      </c>
      <c r="T43" s="7">
        <f>SUM(S2:S43)</f>
        <v>-820</v>
      </c>
      <c r="U43" s="7">
        <f t="shared" si="1"/>
        <v>-19.523809523809526</v>
      </c>
    </row>
    <row r="44" spans="1:21" x14ac:dyDescent="0.3">
      <c r="A44" s="2"/>
      <c r="B44" s="3">
        <v>60</v>
      </c>
      <c r="C44" s="3">
        <v>20</v>
      </c>
      <c r="D44" s="3">
        <v>0.86019849467815113</v>
      </c>
      <c r="E44" s="3" t="s">
        <v>9</v>
      </c>
      <c r="F44" s="3">
        <v>40</v>
      </c>
      <c r="G44" s="2"/>
      <c r="L44" s="7">
        <v>43</v>
      </c>
      <c r="M44" s="7">
        <v>0</v>
      </c>
      <c r="N44" s="7">
        <f>SUM(M2:M44)</f>
        <v>17</v>
      </c>
      <c r="O44" s="7">
        <f t="shared" si="0"/>
        <v>0.39534883720930231</v>
      </c>
      <c r="R44" s="7">
        <v>43</v>
      </c>
      <c r="S44" s="7">
        <v>-60</v>
      </c>
      <c r="T44" s="7">
        <f>SUM(S2:S44)</f>
        <v>-880</v>
      </c>
      <c r="U44" s="7">
        <f t="shared" si="1"/>
        <v>-20.465116279069768</v>
      </c>
    </row>
    <row r="45" spans="1:21" x14ac:dyDescent="0.3">
      <c r="A45" s="2"/>
      <c r="B45" s="3">
        <v>40</v>
      </c>
      <c r="C45" s="3">
        <v>10</v>
      </c>
      <c r="D45" s="3">
        <v>0.68100699445205481</v>
      </c>
      <c r="E45" s="3" t="s">
        <v>9</v>
      </c>
      <c r="F45" s="3">
        <v>30</v>
      </c>
      <c r="G45" s="2"/>
      <c r="L45" s="7">
        <v>44</v>
      </c>
      <c r="M45" s="7">
        <v>0</v>
      </c>
      <c r="N45" s="7">
        <f>SUM(M2:M45)</f>
        <v>17</v>
      </c>
      <c r="O45" s="7">
        <f t="shared" si="0"/>
        <v>0.38636363636363635</v>
      </c>
      <c r="R45" s="7">
        <v>44</v>
      </c>
      <c r="S45" s="7">
        <v>-60</v>
      </c>
      <c r="T45" s="7">
        <f>SUM(S2:S45)</f>
        <v>-940</v>
      </c>
      <c r="U45" s="7">
        <f t="shared" si="1"/>
        <v>-21.363636363636363</v>
      </c>
    </row>
    <row r="46" spans="1:21" x14ac:dyDescent="0.3">
      <c r="A46" s="2"/>
      <c r="B46" s="3">
        <v>30</v>
      </c>
      <c r="C46" s="3">
        <v>10</v>
      </c>
      <c r="D46" s="3">
        <v>0.71408457269975767</v>
      </c>
      <c r="E46" s="3" t="s">
        <v>9</v>
      </c>
      <c r="F46" s="3">
        <v>20</v>
      </c>
      <c r="G46" s="2"/>
      <c r="L46" s="7">
        <v>45</v>
      </c>
      <c r="M46" s="7">
        <v>1</v>
      </c>
      <c r="N46" s="7">
        <f>SUM(M2:M46)</f>
        <v>18</v>
      </c>
      <c r="O46" s="7">
        <f t="shared" si="0"/>
        <v>0.4</v>
      </c>
      <c r="R46" s="7">
        <v>45</v>
      </c>
      <c r="S46" s="7">
        <v>40</v>
      </c>
      <c r="T46" s="7">
        <f>SUM(S2:S46)</f>
        <v>-900</v>
      </c>
      <c r="U46" s="7">
        <f t="shared" si="1"/>
        <v>-20</v>
      </c>
    </row>
    <row r="47" spans="1:21" x14ac:dyDescent="0.3">
      <c r="A47" s="2"/>
      <c r="B47" s="3">
        <v>20</v>
      </c>
      <c r="C47" s="3">
        <v>10</v>
      </c>
      <c r="D47" s="3">
        <v>0.64548781454116666</v>
      </c>
      <c r="E47" s="3" t="s">
        <v>9</v>
      </c>
      <c r="F47" s="3">
        <v>10</v>
      </c>
      <c r="G47" s="2"/>
      <c r="L47" s="7">
        <v>46</v>
      </c>
      <c r="M47" s="7">
        <v>0</v>
      </c>
      <c r="N47" s="7">
        <f>SUM(M2:M47)</f>
        <v>18</v>
      </c>
      <c r="O47" s="7">
        <f t="shared" si="0"/>
        <v>0.39130434782608697</v>
      </c>
      <c r="R47" s="7">
        <v>46</v>
      </c>
      <c r="S47" s="7">
        <v>-60</v>
      </c>
      <c r="T47" s="7">
        <f>SUM(S2:S47)</f>
        <v>-960</v>
      </c>
      <c r="U47" s="7">
        <f t="shared" si="1"/>
        <v>-20.869565217391305</v>
      </c>
    </row>
    <row r="48" spans="1:21" x14ac:dyDescent="0.3">
      <c r="A48" s="2"/>
      <c r="B48" s="3">
        <v>10</v>
      </c>
      <c r="C48" s="3">
        <v>10</v>
      </c>
      <c r="D48" s="3">
        <v>0.18718612135102111</v>
      </c>
      <c r="E48" s="3" t="s">
        <v>7</v>
      </c>
      <c r="F48" s="3">
        <v>20</v>
      </c>
      <c r="G48" s="2"/>
      <c r="L48" s="7">
        <v>47</v>
      </c>
      <c r="M48" s="7">
        <v>0</v>
      </c>
      <c r="N48" s="7">
        <f>SUM(M2:M48)</f>
        <v>18</v>
      </c>
      <c r="O48" s="7">
        <f t="shared" si="0"/>
        <v>0.38297872340425532</v>
      </c>
      <c r="R48" s="7">
        <v>47</v>
      </c>
      <c r="S48" s="7">
        <v>-60</v>
      </c>
      <c r="T48" s="7">
        <f>SUM(S2:S48)</f>
        <v>-1020</v>
      </c>
      <c r="U48" s="7">
        <f t="shared" si="1"/>
        <v>-21.702127659574469</v>
      </c>
    </row>
    <row r="49" spans="1:21" x14ac:dyDescent="0.3">
      <c r="A49" s="2"/>
      <c r="B49" s="3">
        <v>20</v>
      </c>
      <c r="C49" s="3">
        <v>20</v>
      </c>
      <c r="D49" s="3">
        <v>0.96612380224123462</v>
      </c>
      <c r="E49" s="3" t="s">
        <v>9</v>
      </c>
      <c r="F49" s="3">
        <v>0</v>
      </c>
      <c r="G49" s="2"/>
      <c r="L49" s="7">
        <v>48</v>
      </c>
      <c r="M49" s="7">
        <v>0</v>
      </c>
      <c r="N49" s="7">
        <f>SUM(M2:M49)</f>
        <v>18</v>
      </c>
      <c r="O49" s="7">
        <f t="shared" si="0"/>
        <v>0.375</v>
      </c>
      <c r="R49" s="7">
        <v>48</v>
      </c>
      <c r="S49" s="7">
        <v>-60</v>
      </c>
      <c r="T49" s="7">
        <f>SUM(S2:S49)</f>
        <v>-1080</v>
      </c>
      <c r="U49" s="7">
        <f t="shared" si="1"/>
        <v>-22.5</v>
      </c>
    </row>
    <row r="50" spans="1:21" x14ac:dyDescent="0.3">
      <c r="A50" s="2">
        <v>7</v>
      </c>
      <c r="B50" s="3">
        <v>50</v>
      </c>
      <c r="C50" s="3">
        <v>10</v>
      </c>
      <c r="D50" s="3">
        <v>0.2216664587002142</v>
      </c>
      <c r="E50" s="3" t="s">
        <v>7</v>
      </c>
      <c r="F50" s="3">
        <v>60</v>
      </c>
      <c r="G50" s="2" t="s">
        <v>8</v>
      </c>
      <c r="L50" s="7">
        <v>49</v>
      </c>
      <c r="M50" s="7">
        <v>0</v>
      </c>
      <c r="N50" s="7">
        <f>SUM(M2:M50)</f>
        <v>18</v>
      </c>
      <c r="O50" s="7">
        <f t="shared" si="0"/>
        <v>0.36734693877551022</v>
      </c>
      <c r="R50" s="7">
        <v>49</v>
      </c>
      <c r="S50" s="7">
        <v>-60</v>
      </c>
      <c r="T50" s="7">
        <f>SUM(S2:S50)</f>
        <v>-1140</v>
      </c>
      <c r="U50" s="7">
        <f t="shared" si="1"/>
        <v>-23.26530612244898</v>
      </c>
    </row>
    <row r="51" spans="1:21" x14ac:dyDescent="0.3">
      <c r="A51" s="2"/>
      <c r="B51" s="3">
        <v>60</v>
      </c>
      <c r="C51" s="3">
        <v>20</v>
      </c>
      <c r="D51" s="3">
        <v>0.40036723850687572</v>
      </c>
      <c r="E51" s="3" t="s">
        <v>7</v>
      </c>
      <c r="F51" s="3">
        <v>80</v>
      </c>
      <c r="G51" s="2"/>
      <c r="L51" s="7">
        <v>50</v>
      </c>
      <c r="M51" s="7">
        <v>0</v>
      </c>
      <c r="N51" s="7">
        <f>SUM(M2:M51)</f>
        <v>18</v>
      </c>
      <c r="O51" s="7">
        <f t="shared" si="0"/>
        <v>0.36</v>
      </c>
      <c r="R51" s="7">
        <v>50</v>
      </c>
      <c r="S51" s="7">
        <v>-60</v>
      </c>
      <c r="T51" s="7">
        <f>SUM(S2:S51)</f>
        <v>-1200</v>
      </c>
      <c r="U51" s="7">
        <f t="shared" si="1"/>
        <v>-24</v>
      </c>
    </row>
    <row r="52" spans="1:21" x14ac:dyDescent="0.3">
      <c r="A52" s="2"/>
      <c r="B52" s="3">
        <v>80</v>
      </c>
      <c r="C52" s="3">
        <v>40</v>
      </c>
      <c r="D52" s="3">
        <v>0.65021857444799602</v>
      </c>
      <c r="E52" s="3" t="s">
        <v>9</v>
      </c>
      <c r="F52" s="3">
        <v>40</v>
      </c>
      <c r="G52" s="2"/>
    </row>
    <row r="53" spans="1:21" x14ac:dyDescent="0.3">
      <c r="A53" s="2"/>
      <c r="B53" s="3">
        <v>40</v>
      </c>
      <c r="C53" s="3">
        <v>10</v>
      </c>
      <c r="D53" s="3">
        <v>0.1200194742261452</v>
      </c>
      <c r="E53" s="3" t="s">
        <v>7</v>
      </c>
      <c r="F53" s="3">
        <v>50</v>
      </c>
      <c r="G53" s="2"/>
    </row>
    <row r="54" spans="1:21" x14ac:dyDescent="0.3">
      <c r="A54" s="2"/>
      <c r="B54" s="3">
        <v>50</v>
      </c>
      <c r="C54" s="3">
        <v>20</v>
      </c>
      <c r="D54" s="3">
        <v>0.69481210864122334</v>
      </c>
      <c r="E54" s="3" t="s">
        <v>9</v>
      </c>
      <c r="F54" s="3">
        <v>30</v>
      </c>
      <c r="G54" s="2"/>
    </row>
    <row r="55" spans="1:21" x14ac:dyDescent="0.3">
      <c r="A55" s="2"/>
      <c r="B55" s="3">
        <v>30</v>
      </c>
      <c r="C55" s="3">
        <v>10</v>
      </c>
      <c r="D55" s="3">
        <v>0.87223054497627672</v>
      </c>
      <c r="E55" s="3" t="s">
        <v>9</v>
      </c>
      <c r="F55" s="3">
        <v>20</v>
      </c>
      <c r="G55" s="2"/>
    </row>
    <row r="56" spans="1:21" x14ac:dyDescent="0.3">
      <c r="A56" s="2"/>
      <c r="B56" s="3">
        <v>20</v>
      </c>
      <c r="C56" s="3">
        <v>10</v>
      </c>
      <c r="D56" s="3">
        <v>0.7327901320392195</v>
      </c>
      <c r="E56" s="3" t="s">
        <v>9</v>
      </c>
      <c r="F56" s="3">
        <v>10</v>
      </c>
      <c r="G56" s="2"/>
    </row>
    <row r="57" spans="1:21" x14ac:dyDescent="0.3">
      <c r="A57" s="2"/>
      <c r="B57" s="3">
        <v>10</v>
      </c>
      <c r="C57" s="3">
        <v>10</v>
      </c>
      <c r="D57" s="3">
        <v>0.6827584527941114</v>
      </c>
      <c r="E57" s="3" t="s">
        <v>9</v>
      </c>
      <c r="F57" s="3">
        <v>0</v>
      </c>
      <c r="G57" s="2"/>
    </row>
    <row r="58" spans="1:21" x14ac:dyDescent="0.3">
      <c r="A58" s="2">
        <v>8</v>
      </c>
      <c r="B58" s="3">
        <v>50</v>
      </c>
      <c r="C58" s="3">
        <v>10</v>
      </c>
      <c r="D58" s="3">
        <v>0.77890257355758397</v>
      </c>
      <c r="E58" s="3" t="s">
        <v>9</v>
      </c>
      <c r="F58" s="3">
        <v>40</v>
      </c>
      <c r="G58" s="2" t="s">
        <v>8</v>
      </c>
    </row>
    <row r="59" spans="1:21" x14ac:dyDescent="0.3">
      <c r="A59" s="2"/>
      <c r="B59" s="3">
        <v>40</v>
      </c>
      <c r="C59" s="3">
        <v>10</v>
      </c>
      <c r="D59" s="3">
        <v>0.56850553560652495</v>
      </c>
      <c r="E59" s="3" t="s">
        <v>9</v>
      </c>
      <c r="F59" s="3">
        <v>30</v>
      </c>
      <c r="G59" s="2"/>
    </row>
    <row r="60" spans="1:21" x14ac:dyDescent="0.3">
      <c r="A60" s="2"/>
      <c r="B60" s="3">
        <v>30</v>
      </c>
      <c r="C60" s="3">
        <v>10</v>
      </c>
      <c r="D60" s="3">
        <v>0.941225286243496</v>
      </c>
      <c r="E60" s="3" t="s">
        <v>9</v>
      </c>
      <c r="F60" s="3">
        <v>20</v>
      </c>
      <c r="G60" s="2"/>
    </row>
    <row r="61" spans="1:21" x14ac:dyDescent="0.3">
      <c r="A61" s="2"/>
      <c r="B61" s="3">
        <v>20</v>
      </c>
      <c r="C61" s="3">
        <v>10</v>
      </c>
      <c r="D61" s="3">
        <v>0.75408136231069534</v>
      </c>
      <c r="E61" s="3" t="s">
        <v>9</v>
      </c>
      <c r="F61" s="3">
        <v>10</v>
      </c>
      <c r="G61" s="2"/>
    </row>
    <row r="62" spans="1:21" x14ac:dyDescent="0.3">
      <c r="A62" s="2"/>
      <c r="B62" s="3">
        <v>10</v>
      </c>
      <c r="C62" s="3">
        <v>10</v>
      </c>
      <c r="D62" s="3">
        <v>0.38965783235743129</v>
      </c>
      <c r="E62" s="3" t="s">
        <v>7</v>
      </c>
      <c r="F62" s="3">
        <v>20</v>
      </c>
      <c r="G62" s="2"/>
    </row>
    <row r="63" spans="1:21" x14ac:dyDescent="0.3">
      <c r="A63" s="2"/>
      <c r="B63" s="3">
        <v>20</v>
      </c>
      <c r="C63" s="3">
        <v>20</v>
      </c>
      <c r="D63" s="3">
        <v>0.83015902292269272</v>
      </c>
      <c r="E63" s="3" t="s">
        <v>9</v>
      </c>
      <c r="F63" s="3">
        <v>0</v>
      </c>
      <c r="G63" s="2"/>
    </row>
    <row r="64" spans="1:21" x14ac:dyDescent="0.3">
      <c r="A64" s="2">
        <v>9</v>
      </c>
      <c r="B64" s="3">
        <v>50</v>
      </c>
      <c r="C64" s="3">
        <v>10</v>
      </c>
      <c r="D64" s="3">
        <v>0.84308857536301196</v>
      </c>
      <c r="E64" s="3" t="s">
        <v>9</v>
      </c>
      <c r="F64" s="3">
        <v>40</v>
      </c>
      <c r="G64" s="2" t="s">
        <v>10</v>
      </c>
    </row>
    <row r="65" spans="1:7" x14ac:dyDescent="0.3">
      <c r="A65" s="2"/>
      <c r="B65" s="3">
        <v>40</v>
      </c>
      <c r="C65" s="3">
        <v>10</v>
      </c>
      <c r="D65" s="3">
        <v>0.68105774340904657</v>
      </c>
      <c r="E65" s="3" t="s">
        <v>9</v>
      </c>
      <c r="F65" s="3">
        <v>30</v>
      </c>
      <c r="G65" s="2"/>
    </row>
    <row r="66" spans="1:7" x14ac:dyDescent="0.3">
      <c r="A66" s="2"/>
      <c r="B66" s="3">
        <v>30</v>
      </c>
      <c r="C66" s="3">
        <v>10</v>
      </c>
      <c r="D66" s="3">
        <v>0.85805196072524104</v>
      </c>
      <c r="E66" s="3" t="s">
        <v>9</v>
      </c>
      <c r="F66" s="3">
        <v>20</v>
      </c>
      <c r="G66" s="2"/>
    </row>
    <row r="67" spans="1:7" x14ac:dyDescent="0.3">
      <c r="A67" s="2"/>
      <c r="B67" s="3">
        <v>20</v>
      </c>
      <c r="C67" s="3">
        <v>10</v>
      </c>
      <c r="D67" s="3">
        <v>0.44942501047254041</v>
      </c>
      <c r="E67" s="3" t="s">
        <v>7</v>
      </c>
      <c r="F67" s="3">
        <v>30</v>
      </c>
      <c r="G67" s="2"/>
    </row>
    <row r="68" spans="1:7" x14ac:dyDescent="0.3">
      <c r="A68" s="2"/>
      <c r="B68" s="3">
        <v>30</v>
      </c>
      <c r="C68" s="3">
        <v>20</v>
      </c>
      <c r="D68" s="3">
        <v>0.1883110352581315</v>
      </c>
      <c r="E68" s="3" t="s">
        <v>7</v>
      </c>
      <c r="F68" s="3">
        <v>50</v>
      </c>
      <c r="G68" s="2"/>
    </row>
    <row r="69" spans="1:7" x14ac:dyDescent="0.3">
      <c r="A69" s="2"/>
      <c r="B69" s="3">
        <v>50</v>
      </c>
      <c r="C69" s="3">
        <v>40</v>
      </c>
      <c r="D69" s="3">
        <v>0.20638404060147139</v>
      </c>
      <c r="E69" s="3" t="s">
        <v>7</v>
      </c>
      <c r="F69" s="3">
        <v>90</v>
      </c>
      <c r="G69" s="2"/>
    </row>
    <row r="70" spans="1:7" x14ac:dyDescent="0.3">
      <c r="A70" s="2"/>
      <c r="B70" s="3">
        <v>90</v>
      </c>
      <c r="C70" s="3">
        <v>80</v>
      </c>
      <c r="D70" s="3">
        <v>0.19957014756886041</v>
      </c>
      <c r="E70" s="3" t="s">
        <v>7</v>
      </c>
      <c r="F70" s="3">
        <v>100</v>
      </c>
      <c r="G70" s="2"/>
    </row>
    <row r="71" spans="1:7" x14ac:dyDescent="0.3">
      <c r="A71" s="2">
        <v>10</v>
      </c>
      <c r="B71" s="3">
        <v>50</v>
      </c>
      <c r="C71" s="3">
        <v>10</v>
      </c>
      <c r="D71" s="3">
        <v>0.82190763460715943</v>
      </c>
      <c r="E71" s="3" t="s">
        <v>9</v>
      </c>
      <c r="F71" s="3">
        <v>40</v>
      </c>
      <c r="G71" s="2" t="s">
        <v>8</v>
      </c>
    </row>
    <row r="72" spans="1:7" x14ac:dyDescent="0.3">
      <c r="A72" s="2"/>
      <c r="B72" s="3">
        <v>40</v>
      </c>
      <c r="C72" s="3">
        <v>10</v>
      </c>
      <c r="D72" s="3">
        <v>0.1465048180001455</v>
      </c>
      <c r="E72" s="3" t="s">
        <v>7</v>
      </c>
      <c r="F72" s="3">
        <v>50</v>
      </c>
      <c r="G72" s="2"/>
    </row>
    <row r="73" spans="1:7" x14ac:dyDescent="0.3">
      <c r="A73" s="2"/>
      <c r="B73" s="3">
        <v>50</v>
      </c>
      <c r="C73" s="3">
        <v>20</v>
      </c>
      <c r="D73" s="3">
        <v>0.64850054129690538</v>
      </c>
      <c r="E73" s="3" t="s">
        <v>9</v>
      </c>
      <c r="F73" s="3">
        <v>30</v>
      </c>
      <c r="G73" s="2"/>
    </row>
    <row r="74" spans="1:7" x14ac:dyDescent="0.3">
      <c r="A74" s="2"/>
      <c r="B74" s="3">
        <v>30</v>
      </c>
      <c r="C74" s="3">
        <v>10</v>
      </c>
      <c r="D74" s="3">
        <v>0.42637900521854027</v>
      </c>
      <c r="E74" s="3" t="s">
        <v>7</v>
      </c>
      <c r="F74" s="3">
        <v>40</v>
      </c>
      <c r="G74" s="2"/>
    </row>
    <row r="75" spans="1:7" x14ac:dyDescent="0.3">
      <c r="A75" s="2"/>
      <c r="B75" s="3">
        <v>40</v>
      </c>
      <c r="C75" s="3">
        <v>20</v>
      </c>
      <c r="D75" s="3">
        <v>0.8318505164494705</v>
      </c>
      <c r="E75" s="3" t="s">
        <v>9</v>
      </c>
      <c r="F75" s="3">
        <v>20</v>
      </c>
      <c r="G75" s="2"/>
    </row>
    <row r="76" spans="1:7" x14ac:dyDescent="0.3">
      <c r="A76" s="2"/>
      <c r="B76" s="3">
        <v>20</v>
      </c>
      <c r="C76" s="3">
        <v>10</v>
      </c>
      <c r="D76" s="3">
        <v>0.81261116990030935</v>
      </c>
      <c r="E76" s="3" t="s">
        <v>9</v>
      </c>
      <c r="F76" s="3">
        <v>10</v>
      </c>
      <c r="G76" s="2"/>
    </row>
    <row r="77" spans="1:7" x14ac:dyDescent="0.3">
      <c r="A77" s="2"/>
      <c r="B77" s="3">
        <v>10</v>
      </c>
      <c r="C77" s="3">
        <v>10</v>
      </c>
      <c r="D77" s="3">
        <v>3.5120585638078072E-2</v>
      </c>
      <c r="E77" s="3" t="s">
        <v>7</v>
      </c>
      <c r="F77" s="3">
        <v>20</v>
      </c>
      <c r="G77" s="2"/>
    </row>
    <row r="78" spans="1:7" x14ac:dyDescent="0.3">
      <c r="A78" s="2"/>
      <c r="B78" s="3">
        <v>20</v>
      </c>
      <c r="C78" s="3">
        <v>20</v>
      </c>
      <c r="D78" s="3">
        <v>0.14114275882434821</v>
      </c>
      <c r="E78" s="3" t="s">
        <v>7</v>
      </c>
      <c r="F78" s="3">
        <v>40</v>
      </c>
      <c r="G78" s="2"/>
    </row>
    <row r="79" spans="1:7" x14ac:dyDescent="0.3">
      <c r="A79" s="2"/>
      <c r="B79" s="3">
        <v>40</v>
      </c>
      <c r="C79" s="3">
        <v>40</v>
      </c>
      <c r="D79" s="3">
        <v>0.71188026313658481</v>
      </c>
      <c r="E79" s="3" t="s">
        <v>9</v>
      </c>
      <c r="F79" s="3">
        <v>0</v>
      </c>
      <c r="G79" s="2"/>
    </row>
    <row r="80" spans="1:7" x14ac:dyDescent="0.3">
      <c r="A80" s="2">
        <v>11</v>
      </c>
      <c r="B80" s="3">
        <v>50</v>
      </c>
      <c r="C80" s="3">
        <v>10</v>
      </c>
      <c r="D80" s="3">
        <v>0.64806647117624394</v>
      </c>
      <c r="E80" s="3" t="s">
        <v>9</v>
      </c>
      <c r="F80" s="3">
        <v>40</v>
      </c>
      <c r="G80" s="2" t="s">
        <v>10</v>
      </c>
    </row>
    <row r="81" spans="1:7" x14ac:dyDescent="0.3">
      <c r="A81" s="2"/>
      <c r="B81" s="3">
        <v>40</v>
      </c>
      <c r="C81" s="3">
        <v>10</v>
      </c>
      <c r="D81" s="3">
        <v>0.54461075739950549</v>
      </c>
      <c r="E81" s="3" t="s">
        <v>9</v>
      </c>
      <c r="F81" s="3">
        <v>30</v>
      </c>
      <c r="G81" s="2"/>
    </row>
    <row r="82" spans="1:7" x14ac:dyDescent="0.3">
      <c r="A82" s="2"/>
      <c r="B82" s="3">
        <v>30</v>
      </c>
      <c r="C82" s="3">
        <v>10</v>
      </c>
      <c r="D82" s="3">
        <v>0.49947999606772342</v>
      </c>
      <c r="E82" s="3" t="s">
        <v>7</v>
      </c>
      <c r="F82" s="3">
        <v>40</v>
      </c>
      <c r="G82" s="2"/>
    </row>
    <row r="83" spans="1:7" x14ac:dyDescent="0.3">
      <c r="A83" s="2"/>
      <c r="B83" s="3">
        <v>40</v>
      </c>
      <c r="C83" s="3">
        <v>20</v>
      </c>
      <c r="D83" s="3">
        <v>0.44818050525131198</v>
      </c>
      <c r="E83" s="3" t="s">
        <v>7</v>
      </c>
      <c r="F83" s="3">
        <v>60</v>
      </c>
      <c r="G83" s="2"/>
    </row>
    <row r="84" spans="1:7" x14ac:dyDescent="0.3">
      <c r="A84" s="2"/>
      <c r="B84" s="3">
        <v>60</v>
      </c>
      <c r="C84" s="3">
        <v>40</v>
      </c>
      <c r="D84" s="3">
        <v>0.35942959788097317</v>
      </c>
      <c r="E84" s="3" t="s">
        <v>7</v>
      </c>
      <c r="F84" s="3">
        <v>100</v>
      </c>
      <c r="G84" s="2"/>
    </row>
    <row r="85" spans="1:7" x14ac:dyDescent="0.3">
      <c r="A85" s="2">
        <v>12</v>
      </c>
      <c r="B85" s="3">
        <v>50</v>
      </c>
      <c r="C85" s="3">
        <v>10</v>
      </c>
      <c r="D85" s="3">
        <v>0.7747824351895205</v>
      </c>
      <c r="E85" s="3" t="s">
        <v>9</v>
      </c>
      <c r="F85" s="3">
        <v>40</v>
      </c>
      <c r="G85" s="2" t="s">
        <v>8</v>
      </c>
    </row>
    <row r="86" spans="1:7" x14ac:dyDescent="0.3">
      <c r="A86" s="2"/>
      <c r="B86" s="3">
        <v>40</v>
      </c>
      <c r="C86" s="3">
        <v>10</v>
      </c>
      <c r="D86" s="3">
        <v>0.50837330004486969</v>
      </c>
      <c r="E86" s="3" t="s">
        <v>9</v>
      </c>
      <c r="F86" s="3">
        <v>30</v>
      </c>
      <c r="G86" s="2"/>
    </row>
    <row r="87" spans="1:7" x14ac:dyDescent="0.3">
      <c r="A87" s="2"/>
      <c r="B87" s="3">
        <v>30</v>
      </c>
      <c r="C87" s="3">
        <v>10</v>
      </c>
      <c r="D87" s="3">
        <v>0.52156427119700954</v>
      </c>
      <c r="E87" s="3" t="s">
        <v>9</v>
      </c>
      <c r="F87" s="3">
        <v>20</v>
      </c>
      <c r="G87" s="2"/>
    </row>
    <row r="88" spans="1:7" x14ac:dyDescent="0.3">
      <c r="A88" s="2"/>
      <c r="B88" s="3">
        <v>20</v>
      </c>
      <c r="C88" s="3">
        <v>10</v>
      </c>
      <c r="D88" s="3">
        <v>0.30871403351587712</v>
      </c>
      <c r="E88" s="3" t="s">
        <v>7</v>
      </c>
      <c r="F88" s="3">
        <v>30</v>
      </c>
      <c r="G88" s="2"/>
    </row>
    <row r="89" spans="1:7" x14ac:dyDescent="0.3">
      <c r="A89" s="2"/>
      <c r="B89" s="3">
        <v>30</v>
      </c>
      <c r="C89" s="3">
        <v>20</v>
      </c>
      <c r="D89" s="3">
        <v>0.84818180191289716</v>
      </c>
      <c r="E89" s="3" t="s">
        <v>9</v>
      </c>
      <c r="F89" s="3">
        <v>10</v>
      </c>
      <c r="G89" s="2"/>
    </row>
    <row r="90" spans="1:7" x14ac:dyDescent="0.3">
      <c r="A90" s="2"/>
      <c r="B90" s="3">
        <v>10</v>
      </c>
      <c r="C90" s="3">
        <v>10</v>
      </c>
      <c r="D90" s="3">
        <v>0.67390084567084141</v>
      </c>
      <c r="E90" s="3" t="s">
        <v>9</v>
      </c>
      <c r="F90" s="3">
        <v>0</v>
      </c>
      <c r="G90" s="2"/>
    </row>
    <row r="91" spans="1:7" x14ac:dyDescent="0.3">
      <c r="A91" s="2">
        <v>13</v>
      </c>
      <c r="B91" s="3">
        <v>50</v>
      </c>
      <c r="C91" s="3">
        <v>10</v>
      </c>
      <c r="D91" s="3">
        <v>0.7536594667950044</v>
      </c>
      <c r="E91" s="3" t="s">
        <v>9</v>
      </c>
      <c r="F91" s="3">
        <v>40</v>
      </c>
      <c r="G91" s="2" t="s">
        <v>10</v>
      </c>
    </row>
    <row r="92" spans="1:7" x14ac:dyDescent="0.3">
      <c r="A92" s="2"/>
      <c r="B92" s="3">
        <v>40</v>
      </c>
      <c r="C92" s="3">
        <v>10</v>
      </c>
      <c r="D92" s="3">
        <v>0.15392031048554231</v>
      </c>
      <c r="E92" s="3" t="s">
        <v>7</v>
      </c>
      <c r="F92" s="3">
        <v>50</v>
      </c>
      <c r="G92" s="2"/>
    </row>
    <row r="93" spans="1:7" x14ac:dyDescent="0.3">
      <c r="A93" s="2"/>
      <c r="B93" s="3">
        <v>50</v>
      </c>
      <c r="C93" s="3">
        <v>20</v>
      </c>
      <c r="D93" s="3">
        <v>0.8907295436383138</v>
      </c>
      <c r="E93" s="3" t="s">
        <v>9</v>
      </c>
      <c r="F93" s="3">
        <v>30</v>
      </c>
      <c r="G93" s="2"/>
    </row>
    <row r="94" spans="1:7" x14ac:dyDescent="0.3">
      <c r="A94" s="2"/>
      <c r="B94" s="3">
        <v>30</v>
      </c>
      <c r="C94" s="3">
        <v>10</v>
      </c>
      <c r="D94" s="3">
        <v>0.39365398215340908</v>
      </c>
      <c r="E94" s="3" t="s">
        <v>7</v>
      </c>
      <c r="F94" s="3">
        <v>40</v>
      </c>
      <c r="G94" s="2"/>
    </row>
    <row r="95" spans="1:7" x14ac:dyDescent="0.3">
      <c r="A95" s="2"/>
      <c r="B95" s="3">
        <v>40</v>
      </c>
      <c r="C95" s="3">
        <v>20</v>
      </c>
      <c r="D95" s="3">
        <v>0.43754172369695338</v>
      </c>
      <c r="E95" s="3" t="s">
        <v>7</v>
      </c>
      <c r="F95" s="3">
        <v>60</v>
      </c>
      <c r="G95" s="2"/>
    </row>
    <row r="96" spans="1:7" x14ac:dyDescent="0.3">
      <c r="A96" s="2"/>
      <c r="B96" s="3">
        <v>60</v>
      </c>
      <c r="C96" s="3">
        <v>40</v>
      </c>
      <c r="D96" s="3">
        <v>0.50480758227702771</v>
      </c>
      <c r="E96" s="3" t="s">
        <v>9</v>
      </c>
      <c r="F96" s="3">
        <v>20</v>
      </c>
      <c r="G96" s="2"/>
    </row>
    <row r="97" spans="1:7" x14ac:dyDescent="0.3">
      <c r="A97" s="2"/>
      <c r="B97" s="3">
        <v>20</v>
      </c>
      <c r="C97" s="3">
        <v>10</v>
      </c>
      <c r="D97" s="3">
        <v>0.91053505896261677</v>
      </c>
      <c r="E97" s="3" t="s">
        <v>9</v>
      </c>
      <c r="F97" s="3">
        <v>10</v>
      </c>
      <c r="G97" s="2"/>
    </row>
    <row r="98" spans="1:7" x14ac:dyDescent="0.3">
      <c r="A98" s="2"/>
      <c r="B98" s="3">
        <v>10</v>
      </c>
      <c r="C98" s="3">
        <v>10</v>
      </c>
      <c r="D98" s="3">
        <v>0.10263338200809</v>
      </c>
      <c r="E98" s="3" t="s">
        <v>7</v>
      </c>
      <c r="F98" s="3">
        <v>20</v>
      </c>
      <c r="G98" s="2"/>
    </row>
    <row r="99" spans="1:7" x14ac:dyDescent="0.3">
      <c r="A99" s="2"/>
      <c r="B99" s="3">
        <v>20</v>
      </c>
      <c r="C99" s="3">
        <v>20</v>
      </c>
      <c r="D99" s="3">
        <v>0.3089479087477992</v>
      </c>
      <c r="E99" s="3" t="s">
        <v>7</v>
      </c>
      <c r="F99" s="3">
        <v>40</v>
      </c>
      <c r="G99" s="2"/>
    </row>
    <row r="100" spans="1:7" x14ac:dyDescent="0.3">
      <c r="A100" s="2"/>
      <c r="B100" s="3">
        <v>40</v>
      </c>
      <c r="C100" s="3">
        <v>40</v>
      </c>
      <c r="D100" s="3">
        <v>0.22823823936802429</v>
      </c>
      <c r="E100" s="3" t="s">
        <v>7</v>
      </c>
      <c r="F100" s="3">
        <v>80</v>
      </c>
      <c r="G100" s="2"/>
    </row>
    <row r="101" spans="1:7" x14ac:dyDescent="0.3">
      <c r="A101" s="2"/>
      <c r="B101" s="3">
        <v>80</v>
      </c>
      <c r="C101" s="3">
        <v>80</v>
      </c>
      <c r="D101" s="3">
        <v>0.48301271493381093</v>
      </c>
      <c r="E101" s="3" t="s">
        <v>7</v>
      </c>
      <c r="F101" s="3">
        <v>100</v>
      </c>
      <c r="G101" s="2"/>
    </row>
    <row r="102" spans="1:7" x14ac:dyDescent="0.3">
      <c r="A102" s="2">
        <v>14</v>
      </c>
      <c r="B102" s="3">
        <v>50</v>
      </c>
      <c r="C102" s="3">
        <v>10</v>
      </c>
      <c r="D102" s="3">
        <v>0.66447305155998548</v>
      </c>
      <c r="E102" s="3" t="s">
        <v>9</v>
      </c>
      <c r="F102" s="3">
        <v>40</v>
      </c>
      <c r="G102" s="2" t="s">
        <v>10</v>
      </c>
    </row>
    <row r="103" spans="1:7" x14ac:dyDescent="0.3">
      <c r="A103" s="2"/>
      <c r="B103" s="3">
        <v>40</v>
      </c>
      <c r="C103" s="3">
        <v>10</v>
      </c>
      <c r="D103" s="3">
        <v>0.52772605169982334</v>
      </c>
      <c r="E103" s="3" t="s">
        <v>9</v>
      </c>
      <c r="F103" s="3">
        <v>30</v>
      </c>
      <c r="G103" s="2"/>
    </row>
    <row r="104" spans="1:7" x14ac:dyDescent="0.3">
      <c r="A104" s="2"/>
      <c r="B104" s="3">
        <v>30</v>
      </c>
      <c r="C104" s="3">
        <v>10</v>
      </c>
      <c r="D104" s="3">
        <v>0.82117917053504763</v>
      </c>
      <c r="E104" s="3" t="s">
        <v>9</v>
      </c>
      <c r="F104" s="3">
        <v>20</v>
      </c>
      <c r="G104" s="2"/>
    </row>
    <row r="105" spans="1:7" x14ac:dyDescent="0.3">
      <c r="A105" s="2"/>
      <c r="B105" s="3">
        <v>20</v>
      </c>
      <c r="C105" s="3">
        <v>10</v>
      </c>
      <c r="D105" s="3">
        <v>4.1961799916611087E-3</v>
      </c>
      <c r="E105" s="3" t="s">
        <v>7</v>
      </c>
      <c r="F105" s="3">
        <v>30</v>
      </c>
      <c r="G105" s="2"/>
    </row>
    <row r="106" spans="1:7" x14ac:dyDescent="0.3">
      <c r="A106" s="2"/>
      <c r="B106" s="3">
        <v>30</v>
      </c>
      <c r="C106" s="3">
        <v>20</v>
      </c>
      <c r="D106" s="3">
        <v>0.25996097785096772</v>
      </c>
      <c r="E106" s="3" t="s">
        <v>7</v>
      </c>
      <c r="F106" s="3">
        <v>50</v>
      </c>
      <c r="G106" s="2"/>
    </row>
    <row r="107" spans="1:7" x14ac:dyDescent="0.3">
      <c r="A107" s="2"/>
      <c r="B107" s="3">
        <v>50</v>
      </c>
      <c r="C107" s="3">
        <v>40</v>
      </c>
      <c r="D107" s="3">
        <v>0.46991023926313019</v>
      </c>
      <c r="E107" s="3" t="s">
        <v>7</v>
      </c>
      <c r="F107" s="3">
        <v>90</v>
      </c>
      <c r="G107" s="2"/>
    </row>
    <row r="108" spans="1:7" x14ac:dyDescent="0.3">
      <c r="A108" s="2"/>
      <c r="B108" s="3">
        <v>90</v>
      </c>
      <c r="C108" s="3">
        <v>80</v>
      </c>
      <c r="D108" s="3">
        <v>0.1219336701045913</v>
      </c>
      <c r="E108" s="3" t="s">
        <v>7</v>
      </c>
      <c r="F108" s="3">
        <v>100</v>
      </c>
      <c r="G108" s="2"/>
    </row>
    <row r="109" spans="1:7" x14ac:dyDescent="0.3">
      <c r="A109" s="2">
        <v>15</v>
      </c>
      <c r="B109" s="3">
        <v>50</v>
      </c>
      <c r="C109" s="3">
        <v>10</v>
      </c>
      <c r="D109" s="3">
        <v>0.30843787409217233</v>
      </c>
      <c r="E109" s="3" t="s">
        <v>7</v>
      </c>
      <c r="F109" s="3">
        <v>60</v>
      </c>
      <c r="G109" s="2" t="s">
        <v>10</v>
      </c>
    </row>
    <row r="110" spans="1:7" x14ac:dyDescent="0.3">
      <c r="A110" s="2"/>
      <c r="B110" s="3">
        <v>60</v>
      </c>
      <c r="C110" s="3">
        <v>20</v>
      </c>
      <c r="D110" s="3">
        <v>0.16339360740017189</v>
      </c>
      <c r="E110" s="3" t="s">
        <v>7</v>
      </c>
      <c r="F110" s="3">
        <v>80</v>
      </c>
      <c r="G110" s="2"/>
    </row>
    <row r="111" spans="1:7" x14ac:dyDescent="0.3">
      <c r="A111" s="2"/>
      <c r="B111" s="3">
        <v>80</v>
      </c>
      <c r="C111" s="3">
        <v>40</v>
      </c>
      <c r="D111" s="3">
        <v>0.21481475371513589</v>
      </c>
      <c r="E111" s="3" t="s">
        <v>7</v>
      </c>
      <c r="F111" s="3">
        <v>100</v>
      </c>
      <c r="G111" s="2"/>
    </row>
    <row r="112" spans="1:7" x14ac:dyDescent="0.3">
      <c r="A112" s="2">
        <v>16</v>
      </c>
      <c r="B112" s="3">
        <v>50</v>
      </c>
      <c r="C112" s="3">
        <v>10</v>
      </c>
      <c r="D112" s="3">
        <v>5.4694674280762912E-2</v>
      </c>
      <c r="E112" s="3" t="s">
        <v>7</v>
      </c>
      <c r="F112" s="3">
        <v>60</v>
      </c>
      <c r="G112" s="2" t="s">
        <v>8</v>
      </c>
    </row>
    <row r="113" spans="1:7" x14ac:dyDescent="0.3">
      <c r="A113" s="2"/>
      <c r="B113" s="3">
        <v>60</v>
      </c>
      <c r="C113" s="3">
        <v>20</v>
      </c>
      <c r="D113" s="3">
        <v>0.22608685299386469</v>
      </c>
      <c r="E113" s="3" t="s">
        <v>7</v>
      </c>
      <c r="F113" s="3">
        <v>80</v>
      </c>
      <c r="G113" s="2"/>
    </row>
    <row r="114" spans="1:7" x14ac:dyDescent="0.3">
      <c r="A114" s="2"/>
      <c r="B114" s="3">
        <v>80</v>
      </c>
      <c r="C114" s="3">
        <v>40</v>
      </c>
      <c r="D114" s="3">
        <v>0.74956201222897911</v>
      </c>
      <c r="E114" s="3" t="s">
        <v>9</v>
      </c>
      <c r="F114" s="3">
        <v>40</v>
      </c>
      <c r="G114" s="2"/>
    </row>
    <row r="115" spans="1:7" x14ac:dyDescent="0.3">
      <c r="A115" s="2"/>
      <c r="B115" s="3">
        <v>40</v>
      </c>
      <c r="C115" s="3">
        <v>10</v>
      </c>
      <c r="D115" s="3">
        <v>0.151319341761189</v>
      </c>
      <c r="E115" s="3" t="s">
        <v>7</v>
      </c>
      <c r="F115" s="3">
        <v>50</v>
      </c>
      <c r="G115" s="2"/>
    </row>
    <row r="116" spans="1:7" x14ac:dyDescent="0.3">
      <c r="A116" s="2"/>
      <c r="B116" s="3">
        <v>50</v>
      </c>
      <c r="C116" s="3">
        <v>20</v>
      </c>
      <c r="D116" s="3">
        <v>0.60385673861071754</v>
      </c>
      <c r="E116" s="3" t="s">
        <v>9</v>
      </c>
      <c r="F116" s="3">
        <v>30</v>
      </c>
      <c r="G116" s="2"/>
    </row>
    <row r="117" spans="1:7" x14ac:dyDescent="0.3">
      <c r="A117" s="2"/>
      <c r="B117" s="3">
        <v>30</v>
      </c>
      <c r="C117" s="3">
        <v>10</v>
      </c>
      <c r="D117" s="3">
        <v>0.70823380525860569</v>
      </c>
      <c r="E117" s="3" t="s">
        <v>9</v>
      </c>
      <c r="F117" s="3">
        <v>20</v>
      </c>
      <c r="G117" s="2"/>
    </row>
    <row r="118" spans="1:7" x14ac:dyDescent="0.3">
      <c r="A118" s="2"/>
      <c r="B118" s="3">
        <v>20</v>
      </c>
      <c r="C118" s="3">
        <v>10</v>
      </c>
      <c r="D118" s="3">
        <v>0.51505440076894371</v>
      </c>
      <c r="E118" s="3" t="s">
        <v>9</v>
      </c>
      <c r="F118" s="3">
        <v>10</v>
      </c>
      <c r="G118" s="2"/>
    </row>
    <row r="119" spans="1:7" x14ac:dyDescent="0.3">
      <c r="A119" s="2"/>
      <c r="B119" s="3">
        <v>10</v>
      </c>
      <c r="C119" s="3">
        <v>10</v>
      </c>
      <c r="D119" s="3">
        <v>0.47013950240454061</v>
      </c>
      <c r="E119" s="3" t="s">
        <v>7</v>
      </c>
      <c r="F119" s="3">
        <v>20</v>
      </c>
      <c r="G119" s="2"/>
    </row>
    <row r="120" spans="1:7" x14ac:dyDescent="0.3">
      <c r="A120" s="2"/>
      <c r="B120" s="3">
        <v>20</v>
      </c>
      <c r="C120" s="3">
        <v>20</v>
      </c>
      <c r="D120" s="3">
        <v>0.65447743526022861</v>
      </c>
      <c r="E120" s="3" t="s">
        <v>9</v>
      </c>
      <c r="F120" s="3">
        <v>0</v>
      </c>
      <c r="G120" s="2"/>
    </row>
    <row r="121" spans="1:7" x14ac:dyDescent="0.3">
      <c r="A121" s="2">
        <v>17</v>
      </c>
      <c r="B121" s="3">
        <v>50</v>
      </c>
      <c r="C121" s="3">
        <v>10</v>
      </c>
      <c r="D121" s="3">
        <v>0.88173783217186041</v>
      </c>
      <c r="E121" s="3" t="s">
        <v>9</v>
      </c>
      <c r="F121" s="3">
        <v>40</v>
      </c>
      <c r="G121" s="2" t="s">
        <v>8</v>
      </c>
    </row>
    <row r="122" spans="1:7" x14ac:dyDescent="0.3">
      <c r="A122" s="2"/>
      <c r="B122" s="3">
        <v>40</v>
      </c>
      <c r="C122" s="3">
        <v>10</v>
      </c>
      <c r="D122" s="3">
        <v>0.17241227900865941</v>
      </c>
      <c r="E122" s="3" t="s">
        <v>7</v>
      </c>
      <c r="F122" s="3">
        <v>50</v>
      </c>
      <c r="G122" s="2"/>
    </row>
    <row r="123" spans="1:7" x14ac:dyDescent="0.3">
      <c r="A123" s="2"/>
      <c r="B123" s="3">
        <v>50</v>
      </c>
      <c r="C123" s="3">
        <v>20</v>
      </c>
      <c r="D123" s="3">
        <v>0.54509151906262288</v>
      </c>
      <c r="E123" s="3" t="s">
        <v>9</v>
      </c>
      <c r="F123" s="3">
        <v>30</v>
      </c>
      <c r="G123" s="2"/>
    </row>
    <row r="124" spans="1:7" x14ac:dyDescent="0.3">
      <c r="A124" s="2"/>
      <c r="B124" s="3">
        <v>30</v>
      </c>
      <c r="C124" s="3">
        <v>10</v>
      </c>
      <c r="D124" s="3">
        <v>0.96311497180779748</v>
      </c>
      <c r="E124" s="3" t="s">
        <v>9</v>
      </c>
      <c r="F124" s="3">
        <v>20</v>
      </c>
      <c r="G124" s="2"/>
    </row>
    <row r="125" spans="1:7" x14ac:dyDescent="0.3">
      <c r="A125" s="2"/>
      <c r="B125" s="3">
        <v>20</v>
      </c>
      <c r="C125" s="3">
        <v>10</v>
      </c>
      <c r="D125" s="3">
        <v>0.10574038251559791</v>
      </c>
      <c r="E125" s="3" t="s">
        <v>7</v>
      </c>
      <c r="F125" s="3">
        <v>30</v>
      </c>
      <c r="G125" s="2"/>
    </row>
    <row r="126" spans="1:7" x14ac:dyDescent="0.3">
      <c r="A126" s="2"/>
      <c r="B126" s="3">
        <v>30</v>
      </c>
      <c r="C126" s="3">
        <v>20</v>
      </c>
      <c r="D126" s="3">
        <v>0.47021294952772208</v>
      </c>
      <c r="E126" s="3" t="s">
        <v>7</v>
      </c>
      <c r="F126" s="3">
        <v>50</v>
      </c>
      <c r="G126" s="2"/>
    </row>
    <row r="127" spans="1:7" x14ac:dyDescent="0.3">
      <c r="A127" s="2"/>
      <c r="B127" s="3">
        <v>50</v>
      </c>
      <c r="C127" s="3">
        <v>40</v>
      </c>
      <c r="D127" s="3">
        <v>0.37678420113754352</v>
      </c>
      <c r="E127" s="3" t="s">
        <v>7</v>
      </c>
      <c r="F127" s="3">
        <v>90</v>
      </c>
      <c r="G127" s="2"/>
    </row>
    <row r="128" spans="1:7" x14ac:dyDescent="0.3">
      <c r="A128" s="2"/>
      <c r="B128" s="3">
        <v>90</v>
      </c>
      <c r="C128" s="3">
        <v>80</v>
      </c>
      <c r="D128" s="3">
        <v>0.57245720026261648</v>
      </c>
      <c r="E128" s="3" t="s">
        <v>9</v>
      </c>
      <c r="F128" s="3">
        <v>10</v>
      </c>
      <c r="G128" s="2"/>
    </row>
    <row r="129" spans="1:7" x14ac:dyDescent="0.3">
      <c r="A129" s="2"/>
      <c r="B129" s="3">
        <v>10</v>
      </c>
      <c r="C129" s="3">
        <v>10</v>
      </c>
      <c r="D129" s="3">
        <v>0.73796473729422774</v>
      </c>
      <c r="E129" s="3" t="s">
        <v>9</v>
      </c>
      <c r="F129" s="3">
        <v>0</v>
      </c>
      <c r="G129" s="2"/>
    </row>
    <row r="130" spans="1:7" x14ac:dyDescent="0.3">
      <c r="A130" s="2">
        <v>18</v>
      </c>
      <c r="B130" s="3">
        <v>50</v>
      </c>
      <c r="C130" s="3">
        <v>10</v>
      </c>
      <c r="D130" s="3">
        <v>1.2701902772546351E-2</v>
      </c>
      <c r="E130" s="3" t="s">
        <v>7</v>
      </c>
      <c r="F130" s="3">
        <v>60</v>
      </c>
      <c r="G130" s="2" t="s">
        <v>10</v>
      </c>
    </row>
    <row r="131" spans="1:7" x14ac:dyDescent="0.3">
      <c r="A131" s="2"/>
      <c r="B131" s="3">
        <v>60</v>
      </c>
      <c r="C131" s="3">
        <v>20</v>
      </c>
      <c r="D131" s="3">
        <v>0.42087990221648419</v>
      </c>
      <c r="E131" s="3" t="s">
        <v>7</v>
      </c>
      <c r="F131" s="3">
        <v>80</v>
      </c>
      <c r="G131" s="2"/>
    </row>
    <row r="132" spans="1:7" x14ac:dyDescent="0.3">
      <c r="A132" s="2"/>
      <c r="B132" s="3">
        <v>80</v>
      </c>
      <c r="C132" s="3">
        <v>40</v>
      </c>
      <c r="D132" s="3">
        <v>0.53235464556392664</v>
      </c>
      <c r="E132" s="3" t="s">
        <v>9</v>
      </c>
      <c r="F132" s="3">
        <v>40</v>
      </c>
      <c r="G132" s="2"/>
    </row>
    <row r="133" spans="1:7" x14ac:dyDescent="0.3">
      <c r="A133" s="2"/>
      <c r="B133" s="3">
        <v>40</v>
      </c>
      <c r="C133" s="3">
        <v>10</v>
      </c>
      <c r="D133" s="3">
        <v>0.75001454977841986</v>
      </c>
      <c r="E133" s="3" t="s">
        <v>9</v>
      </c>
      <c r="F133" s="3">
        <v>30</v>
      </c>
      <c r="G133" s="2"/>
    </row>
    <row r="134" spans="1:7" x14ac:dyDescent="0.3">
      <c r="A134" s="2"/>
      <c r="B134" s="3">
        <v>30</v>
      </c>
      <c r="C134" s="3">
        <v>10</v>
      </c>
      <c r="D134" s="3">
        <v>0.35646553081749338</v>
      </c>
      <c r="E134" s="3" t="s">
        <v>7</v>
      </c>
      <c r="F134" s="3">
        <v>40</v>
      </c>
      <c r="G134" s="2"/>
    </row>
    <row r="135" spans="1:7" x14ac:dyDescent="0.3">
      <c r="A135" s="2"/>
      <c r="B135" s="3">
        <v>40</v>
      </c>
      <c r="C135" s="3">
        <v>20</v>
      </c>
      <c r="D135" s="3">
        <v>0.35893870915922771</v>
      </c>
      <c r="E135" s="3" t="s">
        <v>7</v>
      </c>
      <c r="F135" s="3">
        <v>60</v>
      </c>
      <c r="G135" s="2"/>
    </row>
    <row r="136" spans="1:7" x14ac:dyDescent="0.3">
      <c r="A136" s="2"/>
      <c r="B136" s="3">
        <v>60</v>
      </c>
      <c r="C136" s="3">
        <v>40</v>
      </c>
      <c r="D136" s="3">
        <v>0.27672382131196083</v>
      </c>
      <c r="E136" s="3" t="s">
        <v>7</v>
      </c>
      <c r="F136" s="3">
        <v>100</v>
      </c>
      <c r="G136" s="2"/>
    </row>
    <row r="137" spans="1:7" x14ac:dyDescent="0.3">
      <c r="A137" s="2">
        <v>19</v>
      </c>
      <c r="B137" s="3">
        <v>50</v>
      </c>
      <c r="C137" s="3">
        <v>10</v>
      </c>
      <c r="D137" s="3">
        <v>0.83984456449992839</v>
      </c>
      <c r="E137" s="3" t="s">
        <v>9</v>
      </c>
      <c r="F137" s="3">
        <v>40</v>
      </c>
      <c r="G137" s="2" t="s">
        <v>8</v>
      </c>
    </row>
    <row r="138" spans="1:7" x14ac:dyDescent="0.3">
      <c r="A138" s="2"/>
      <c r="B138" s="3">
        <v>40</v>
      </c>
      <c r="C138" s="3">
        <v>10</v>
      </c>
      <c r="D138" s="3">
        <v>0.3876982850068017</v>
      </c>
      <c r="E138" s="3" t="s">
        <v>7</v>
      </c>
      <c r="F138" s="3">
        <v>50</v>
      </c>
      <c r="G138" s="2"/>
    </row>
    <row r="139" spans="1:7" x14ac:dyDescent="0.3">
      <c r="A139" s="2"/>
      <c r="B139" s="3">
        <v>50</v>
      </c>
      <c r="C139" s="3">
        <v>20</v>
      </c>
      <c r="D139" s="3">
        <v>7.7341801868676119E-2</v>
      </c>
      <c r="E139" s="3" t="s">
        <v>7</v>
      </c>
      <c r="F139" s="3">
        <v>70</v>
      </c>
      <c r="G139" s="2"/>
    </row>
    <row r="140" spans="1:7" x14ac:dyDescent="0.3">
      <c r="A140" s="2"/>
      <c r="B140" s="3">
        <v>70</v>
      </c>
      <c r="C140" s="3">
        <v>40</v>
      </c>
      <c r="D140" s="3">
        <v>0.6951075879308245</v>
      </c>
      <c r="E140" s="3" t="s">
        <v>9</v>
      </c>
      <c r="F140" s="3">
        <v>30</v>
      </c>
      <c r="G140" s="2"/>
    </row>
    <row r="141" spans="1:7" x14ac:dyDescent="0.3">
      <c r="A141" s="2"/>
      <c r="B141" s="3">
        <v>30</v>
      </c>
      <c r="C141" s="3">
        <v>10</v>
      </c>
      <c r="D141" s="3">
        <v>0.19419003019043971</v>
      </c>
      <c r="E141" s="3" t="s">
        <v>7</v>
      </c>
      <c r="F141" s="3">
        <v>40</v>
      </c>
      <c r="G141" s="2"/>
    </row>
    <row r="142" spans="1:7" x14ac:dyDescent="0.3">
      <c r="A142" s="2"/>
      <c r="B142" s="3">
        <v>40</v>
      </c>
      <c r="C142" s="3">
        <v>20</v>
      </c>
      <c r="D142" s="3">
        <v>0.85030648655895091</v>
      </c>
      <c r="E142" s="3" t="s">
        <v>9</v>
      </c>
      <c r="F142" s="3">
        <v>20</v>
      </c>
      <c r="G142" s="2"/>
    </row>
    <row r="143" spans="1:7" x14ac:dyDescent="0.3">
      <c r="A143" s="2"/>
      <c r="B143" s="3">
        <v>20</v>
      </c>
      <c r="C143" s="3">
        <v>10</v>
      </c>
      <c r="D143" s="3">
        <v>0.20170179475202921</v>
      </c>
      <c r="E143" s="3" t="s">
        <v>7</v>
      </c>
      <c r="F143" s="3">
        <v>30</v>
      </c>
      <c r="G143" s="2"/>
    </row>
    <row r="144" spans="1:7" x14ac:dyDescent="0.3">
      <c r="A144" s="2"/>
      <c r="B144" s="3">
        <v>30</v>
      </c>
      <c r="C144" s="3">
        <v>20</v>
      </c>
      <c r="D144" s="3">
        <v>0.71470872538486563</v>
      </c>
      <c r="E144" s="3" t="s">
        <v>9</v>
      </c>
      <c r="F144" s="3">
        <v>10</v>
      </c>
      <c r="G144" s="2"/>
    </row>
    <row r="145" spans="1:7" x14ac:dyDescent="0.3">
      <c r="A145" s="2"/>
      <c r="B145" s="3">
        <v>10</v>
      </c>
      <c r="C145" s="3">
        <v>10</v>
      </c>
      <c r="D145" s="3">
        <v>0.41786411882833668</v>
      </c>
      <c r="E145" s="3" t="s">
        <v>7</v>
      </c>
      <c r="F145" s="3">
        <v>20</v>
      </c>
      <c r="G145" s="2"/>
    </row>
    <row r="146" spans="1:7" x14ac:dyDescent="0.3">
      <c r="A146" s="2"/>
      <c r="B146" s="3">
        <v>20</v>
      </c>
      <c r="C146" s="3">
        <v>20</v>
      </c>
      <c r="D146" s="3">
        <v>0.9919771856451729</v>
      </c>
      <c r="E146" s="3" t="s">
        <v>9</v>
      </c>
      <c r="F146" s="3">
        <v>0</v>
      </c>
      <c r="G146" s="2"/>
    </row>
    <row r="147" spans="1:7" x14ac:dyDescent="0.3">
      <c r="A147" s="2">
        <v>20</v>
      </c>
      <c r="B147" s="3">
        <v>50</v>
      </c>
      <c r="C147" s="3">
        <v>10</v>
      </c>
      <c r="D147" s="3">
        <v>0.72258431135319112</v>
      </c>
      <c r="E147" s="3" t="s">
        <v>9</v>
      </c>
      <c r="F147" s="3">
        <v>40</v>
      </c>
      <c r="G147" s="2" t="s">
        <v>10</v>
      </c>
    </row>
    <row r="148" spans="1:7" x14ac:dyDescent="0.3">
      <c r="A148" s="2"/>
      <c r="B148" s="3">
        <v>40</v>
      </c>
      <c r="C148" s="3">
        <v>10</v>
      </c>
      <c r="D148" s="3">
        <v>0.14599714199785599</v>
      </c>
      <c r="E148" s="3" t="s">
        <v>7</v>
      </c>
      <c r="F148" s="3">
        <v>50</v>
      </c>
      <c r="G148" s="2"/>
    </row>
    <row r="149" spans="1:7" x14ac:dyDescent="0.3">
      <c r="A149" s="2"/>
      <c r="B149" s="3">
        <v>50</v>
      </c>
      <c r="C149" s="3">
        <v>20</v>
      </c>
      <c r="D149" s="3">
        <v>0.9381065602625126</v>
      </c>
      <c r="E149" s="3" t="s">
        <v>9</v>
      </c>
      <c r="F149" s="3">
        <v>30</v>
      </c>
      <c r="G149" s="2"/>
    </row>
    <row r="150" spans="1:7" x14ac:dyDescent="0.3">
      <c r="A150" s="2"/>
      <c r="B150" s="3">
        <v>30</v>
      </c>
      <c r="C150" s="3">
        <v>10</v>
      </c>
      <c r="D150" s="3">
        <v>0.61522470349537772</v>
      </c>
      <c r="E150" s="3" t="s">
        <v>9</v>
      </c>
      <c r="F150" s="3">
        <v>20</v>
      </c>
      <c r="G150" s="2"/>
    </row>
    <row r="151" spans="1:7" x14ac:dyDescent="0.3">
      <c r="A151" s="2"/>
      <c r="B151" s="3">
        <v>20</v>
      </c>
      <c r="C151" s="3">
        <v>10</v>
      </c>
      <c r="D151" s="3">
        <v>0.34832411517508938</v>
      </c>
      <c r="E151" s="3" t="s">
        <v>7</v>
      </c>
      <c r="F151" s="3">
        <v>30</v>
      </c>
      <c r="G151" s="2"/>
    </row>
    <row r="152" spans="1:7" x14ac:dyDescent="0.3">
      <c r="A152" s="2"/>
      <c r="B152" s="3">
        <v>30</v>
      </c>
      <c r="C152" s="3">
        <v>20</v>
      </c>
      <c r="D152" s="3">
        <v>0.86419022928567046</v>
      </c>
      <c r="E152" s="3" t="s">
        <v>9</v>
      </c>
      <c r="F152" s="3">
        <v>10</v>
      </c>
      <c r="G152" s="2"/>
    </row>
    <row r="153" spans="1:7" x14ac:dyDescent="0.3">
      <c r="A153" s="2"/>
      <c r="B153" s="3">
        <v>10</v>
      </c>
      <c r="C153" s="3">
        <v>10</v>
      </c>
      <c r="D153" s="3">
        <v>0.37429206912501972</v>
      </c>
      <c r="E153" s="3" t="s">
        <v>7</v>
      </c>
      <c r="F153" s="3">
        <v>20</v>
      </c>
      <c r="G153" s="2"/>
    </row>
    <row r="154" spans="1:7" x14ac:dyDescent="0.3">
      <c r="A154" s="2"/>
      <c r="B154" s="3">
        <v>20</v>
      </c>
      <c r="C154" s="3">
        <v>20</v>
      </c>
      <c r="D154" s="3">
        <v>0.14208546640341119</v>
      </c>
      <c r="E154" s="3" t="s">
        <v>7</v>
      </c>
      <c r="F154" s="3">
        <v>40</v>
      </c>
      <c r="G154" s="2"/>
    </row>
    <row r="155" spans="1:7" x14ac:dyDescent="0.3">
      <c r="A155" s="2"/>
      <c r="B155" s="3">
        <v>40</v>
      </c>
      <c r="C155" s="3">
        <v>40</v>
      </c>
      <c r="D155" s="3">
        <v>7.708520906112426E-2</v>
      </c>
      <c r="E155" s="3" t="s">
        <v>7</v>
      </c>
      <c r="F155" s="3">
        <v>80</v>
      </c>
      <c r="G155" s="2"/>
    </row>
    <row r="156" spans="1:7" x14ac:dyDescent="0.3">
      <c r="A156" s="2"/>
      <c r="B156" s="3">
        <v>80</v>
      </c>
      <c r="C156" s="3">
        <v>80</v>
      </c>
      <c r="D156" s="3">
        <v>0.34489705040041602</v>
      </c>
      <c r="E156" s="3" t="s">
        <v>7</v>
      </c>
      <c r="F156" s="3">
        <v>100</v>
      </c>
      <c r="G156" s="2"/>
    </row>
    <row r="157" spans="1:7" x14ac:dyDescent="0.3">
      <c r="A157" s="2">
        <v>21</v>
      </c>
      <c r="B157" s="3">
        <v>50</v>
      </c>
      <c r="C157" s="3">
        <v>10</v>
      </c>
      <c r="D157" s="3">
        <v>0.50045925685369907</v>
      </c>
      <c r="E157" s="3" t="s">
        <v>9</v>
      </c>
      <c r="F157" s="3">
        <v>40</v>
      </c>
      <c r="G157" s="2" t="s">
        <v>8</v>
      </c>
    </row>
    <row r="158" spans="1:7" x14ac:dyDescent="0.3">
      <c r="A158" s="2"/>
      <c r="B158" s="3">
        <v>40</v>
      </c>
      <c r="C158" s="3">
        <v>10</v>
      </c>
      <c r="D158" s="3">
        <v>0.82388660743475095</v>
      </c>
      <c r="E158" s="3" t="s">
        <v>9</v>
      </c>
      <c r="F158" s="3">
        <v>30</v>
      </c>
      <c r="G158" s="2"/>
    </row>
    <row r="159" spans="1:7" x14ac:dyDescent="0.3">
      <c r="A159" s="2"/>
      <c r="B159" s="3">
        <v>30</v>
      </c>
      <c r="C159" s="3">
        <v>10</v>
      </c>
      <c r="D159" s="3">
        <v>0.68813910301192849</v>
      </c>
      <c r="E159" s="3" t="s">
        <v>9</v>
      </c>
      <c r="F159" s="3">
        <v>20</v>
      </c>
      <c r="G159" s="2"/>
    </row>
    <row r="160" spans="1:7" x14ac:dyDescent="0.3">
      <c r="A160" s="2"/>
      <c r="B160" s="3">
        <v>20</v>
      </c>
      <c r="C160" s="3">
        <v>10</v>
      </c>
      <c r="D160" s="3">
        <v>0.75988083506533288</v>
      </c>
      <c r="E160" s="3" t="s">
        <v>9</v>
      </c>
      <c r="F160" s="3">
        <v>10</v>
      </c>
      <c r="G160" s="2"/>
    </row>
    <row r="161" spans="1:7" x14ac:dyDescent="0.3">
      <c r="A161" s="2"/>
      <c r="B161" s="3">
        <v>10</v>
      </c>
      <c r="C161" s="3">
        <v>10</v>
      </c>
      <c r="D161" s="3">
        <v>0.28814006255591113</v>
      </c>
      <c r="E161" s="3" t="s">
        <v>7</v>
      </c>
      <c r="F161" s="3">
        <v>20</v>
      </c>
      <c r="G161" s="2"/>
    </row>
    <row r="162" spans="1:7" x14ac:dyDescent="0.3">
      <c r="A162" s="2"/>
      <c r="B162" s="3">
        <v>20</v>
      </c>
      <c r="C162" s="3">
        <v>20</v>
      </c>
      <c r="D162" s="3">
        <v>0.2417658401632542</v>
      </c>
      <c r="E162" s="3" t="s">
        <v>7</v>
      </c>
      <c r="F162" s="3">
        <v>40</v>
      </c>
      <c r="G162" s="2"/>
    </row>
    <row r="163" spans="1:7" x14ac:dyDescent="0.3">
      <c r="A163" s="2"/>
      <c r="B163" s="3">
        <v>40</v>
      </c>
      <c r="C163" s="3">
        <v>40</v>
      </c>
      <c r="D163" s="3">
        <v>0.39865941104074248</v>
      </c>
      <c r="E163" s="3" t="s">
        <v>7</v>
      </c>
      <c r="F163" s="3">
        <v>80</v>
      </c>
      <c r="G163" s="2"/>
    </row>
    <row r="164" spans="1:7" x14ac:dyDescent="0.3">
      <c r="A164" s="2"/>
      <c r="B164" s="3">
        <v>80</v>
      </c>
      <c r="C164" s="3">
        <v>80</v>
      </c>
      <c r="D164" s="3">
        <v>0.57671754080704651</v>
      </c>
      <c r="E164" s="3" t="s">
        <v>9</v>
      </c>
      <c r="F164" s="3">
        <v>0</v>
      </c>
      <c r="G164" s="2"/>
    </row>
    <row r="165" spans="1:7" x14ac:dyDescent="0.3">
      <c r="A165" s="2">
        <v>22</v>
      </c>
      <c r="B165" s="3">
        <v>50</v>
      </c>
      <c r="C165" s="3">
        <v>10</v>
      </c>
      <c r="D165" s="3">
        <v>0.36912595163026979</v>
      </c>
      <c r="E165" s="3" t="s">
        <v>7</v>
      </c>
      <c r="F165" s="3">
        <v>60</v>
      </c>
      <c r="G165" s="2" t="s">
        <v>10</v>
      </c>
    </row>
    <row r="166" spans="1:7" x14ac:dyDescent="0.3">
      <c r="A166" s="2"/>
      <c r="B166" s="3">
        <v>60</v>
      </c>
      <c r="C166" s="3">
        <v>20</v>
      </c>
      <c r="D166" s="3">
        <v>0.21521526461858079</v>
      </c>
      <c r="E166" s="3" t="s">
        <v>7</v>
      </c>
      <c r="F166" s="3">
        <v>80</v>
      </c>
      <c r="G166" s="2"/>
    </row>
    <row r="167" spans="1:7" x14ac:dyDescent="0.3">
      <c r="A167" s="2"/>
      <c r="B167" s="3">
        <v>80</v>
      </c>
      <c r="C167" s="3">
        <v>40</v>
      </c>
      <c r="D167" s="3">
        <v>0.27399858391279958</v>
      </c>
      <c r="E167" s="3" t="s">
        <v>7</v>
      </c>
      <c r="F167" s="3">
        <v>100</v>
      </c>
      <c r="G167" s="2"/>
    </row>
    <row r="168" spans="1:7" x14ac:dyDescent="0.3">
      <c r="A168" s="2">
        <v>23</v>
      </c>
      <c r="B168" s="3">
        <v>50</v>
      </c>
      <c r="C168" s="3">
        <v>10</v>
      </c>
      <c r="D168" s="3">
        <v>0.208211417280871</v>
      </c>
      <c r="E168" s="3" t="s">
        <v>7</v>
      </c>
      <c r="F168" s="3">
        <v>60</v>
      </c>
      <c r="G168" s="2" t="s">
        <v>8</v>
      </c>
    </row>
    <row r="169" spans="1:7" x14ac:dyDescent="0.3">
      <c r="A169" s="2"/>
      <c r="B169" s="3">
        <v>60</v>
      </c>
      <c r="C169" s="3">
        <v>20</v>
      </c>
      <c r="D169" s="3">
        <v>0.64821310967538381</v>
      </c>
      <c r="E169" s="3" t="s">
        <v>9</v>
      </c>
      <c r="F169" s="3">
        <v>40</v>
      </c>
      <c r="G169" s="2"/>
    </row>
    <row r="170" spans="1:7" x14ac:dyDescent="0.3">
      <c r="A170" s="2"/>
      <c r="B170" s="3">
        <v>40</v>
      </c>
      <c r="C170" s="3">
        <v>10</v>
      </c>
      <c r="D170" s="3">
        <v>0.2388902759547826</v>
      </c>
      <c r="E170" s="3" t="s">
        <v>7</v>
      </c>
      <c r="F170" s="3">
        <v>50</v>
      </c>
      <c r="G170" s="2"/>
    </row>
    <row r="171" spans="1:7" x14ac:dyDescent="0.3">
      <c r="A171" s="2"/>
      <c r="B171" s="3">
        <v>50</v>
      </c>
      <c r="C171" s="3">
        <v>20</v>
      </c>
      <c r="D171" s="3">
        <v>7.1752264122683762E-2</v>
      </c>
      <c r="E171" s="3" t="s">
        <v>7</v>
      </c>
      <c r="F171" s="3">
        <v>70</v>
      </c>
      <c r="G171" s="2"/>
    </row>
    <row r="172" spans="1:7" x14ac:dyDescent="0.3">
      <c r="A172" s="2"/>
      <c r="B172" s="3">
        <v>70</v>
      </c>
      <c r="C172" s="3">
        <v>40</v>
      </c>
      <c r="D172" s="3">
        <v>0.78907599061775147</v>
      </c>
      <c r="E172" s="3" t="s">
        <v>9</v>
      </c>
      <c r="F172" s="3">
        <v>30</v>
      </c>
      <c r="G172" s="2"/>
    </row>
    <row r="173" spans="1:7" x14ac:dyDescent="0.3">
      <c r="A173" s="2"/>
      <c r="B173" s="3">
        <v>30</v>
      </c>
      <c r="C173" s="3">
        <v>10</v>
      </c>
      <c r="D173" s="3">
        <v>0.96701903735442141</v>
      </c>
      <c r="E173" s="3" t="s">
        <v>9</v>
      </c>
      <c r="F173" s="3">
        <v>20</v>
      </c>
      <c r="G173" s="2"/>
    </row>
    <row r="174" spans="1:7" x14ac:dyDescent="0.3">
      <c r="A174" s="2"/>
      <c r="B174" s="3">
        <v>20</v>
      </c>
      <c r="C174" s="3">
        <v>10</v>
      </c>
      <c r="D174" s="3">
        <v>0.98451704545255436</v>
      </c>
      <c r="E174" s="3" t="s">
        <v>9</v>
      </c>
      <c r="F174" s="3">
        <v>10</v>
      </c>
      <c r="G174" s="2"/>
    </row>
    <row r="175" spans="1:7" x14ac:dyDescent="0.3">
      <c r="A175" s="2"/>
      <c r="B175" s="3">
        <v>10</v>
      </c>
      <c r="C175" s="3">
        <v>10</v>
      </c>
      <c r="D175" s="3">
        <v>0.56335621819951531</v>
      </c>
      <c r="E175" s="3" t="s">
        <v>9</v>
      </c>
      <c r="F175" s="3">
        <v>0</v>
      </c>
      <c r="G175" s="2"/>
    </row>
    <row r="176" spans="1:7" x14ac:dyDescent="0.3">
      <c r="A176" s="2">
        <v>24</v>
      </c>
      <c r="B176" s="3">
        <v>50</v>
      </c>
      <c r="C176" s="3">
        <v>10</v>
      </c>
      <c r="D176" s="3">
        <v>0.57841667136287822</v>
      </c>
      <c r="E176" s="3" t="s">
        <v>9</v>
      </c>
      <c r="F176" s="3">
        <v>40</v>
      </c>
      <c r="G176" s="2" t="s">
        <v>10</v>
      </c>
    </row>
    <row r="177" spans="1:7" x14ac:dyDescent="0.3">
      <c r="A177" s="2"/>
      <c r="B177" s="3">
        <v>40</v>
      </c>
      <c r="C177" s="3">
        <v>10</v>
      </c>
      <c r="D177" s="3">
        <v>9.2473324736140006E-2</v>
      </c>
      <c r="E177" s="3" t="s">
        <v>7</v>
      </c>
      <c r="F177" s="3">
        <v>50</v>
      </c>
      <c r="G177" s="2"/>
    </row>
    <row r="178" spans="1:7" x14ac:dyDescent="0.3">
      <c r="A178" s="2"/>
      <c r="B178" s="3">
        <v>50</v>
      </c>
      <c r="C178" s="3">
        <v>20</v>
      </c>
      <c r="D178" s="3">
        <v>0.29789196161549991</v>
      </c>
      <c r="E178" s="3" t="s">
        <v>7</v>
      </c>
      <c r="F178" s="3">
        <v>70</v>
      </c>
      <c r="G178" s="2"/>
    </row>
    <row r="179" spans="1:7" x14ac:dyDescent="0.3">
      <c r="A179" s="2"/>
      <c r="B179" s="3">
        <v>70</v>
      </c>
      <c r="C179" s="3">
        <v>40</v>
      </c>
      <c r="D179" s="3">
        <v>0.45051634737939089</v>
      </c>
      <c r="E179" s="3" t="s">
        <v>7</v>
      </c>
      <c r="F179" s="3">
        <v>100</v>
      </c>
      <c r="G179" s="2"/>
    </row>
    <row r="180" spans="1:7" x14ac:dyDescent="0.3">
      <c r="A180" s="2">
        <v>25</v>
      </c>
      <c r="B180" s="3">
        <v>50</v>
      </c>
      <c r="C180" s="3">
        <v>10</v>
      </c>
      <c r="D180" s="3">
        <v>0.46786700964731742</v>
      </c>
      <c r="E180" s="3" t="s">
        <v>7</v>
      </c>
      <c r="F180" s="3">
        <v>60</v>
      </c>
      <c r="G180" s="2" t="s">
        <v>10</v>
      </c>
    </row>
    <row r="181" spans="1:7" x14ac:dyDescent="0.3">
      <c r="A181" s="2"/>
      <c r="B181" s="3">
        <v>60</v>
      </c>
      <c r="C181" s="3">
        <v>20</v>
      </c>
      <c r="D181" s="3">
        <v>0.35431546908567302</v>
      </c>
      <c r="E181" s="3" t="s">
        <v>7</v>
      </c>
      <c r="F181" s="3">
        <v>80</v>
      </c>
      <c r="G181" s="2"/>
    </row>
    <row r="182" spans="1:7" x14ac:dyDescent="0.3">
      <c r="A182" s="2"/>
      <c r="B182" s="3">
        <v>80</v>
      </c>
      <c r="C182" s="3">
        <v>40</v>
      </c>
      <c r="D182" s="3">
        <v>0.88018502275871147</v>
      </c>
      <c r="E182" s="3" t="s">
        <v>9</v>
      </c>
      <c r="F182" s="3">
        <v>40</v>
      </c>
      <c r="G182" s="2"/>
    </row>
    <row r="183" spans="1:7" x14ac:dyDescent="0.3">
      <c r="A183" s="2"/>
      <c r="B183" s="3">
        <v>40</v>
      </c>
      <c r="C183" s="3">
        <v>10</v>
      </c>
      <c r="D183" s="3">
        <v>0.16114592148076781</v>
      </c>
      <c r="E183" s="3" t="s">
        <v>7</v>
      </c>
      <c r="F183" s="3">
        <v>50</v>
      </c>
      <c r="G183" s="2"/>
    </row>
    <row r="184" spans="1:7" x14ac:dyDescent="0.3">
      <c r="A184" s="2"/>
      <c r="B184" s="3">
        <v>50</v>
      </c>
      <c r="C184" s="3">
        <v>20</v>
      </c>
      <c r="D184" s="3">
        <v>0.21059631597514669</v>
      </c>
      <c r="E184" s="3" t="s">
        <v>7</v>
      </c>
      <c r="F184" s="3">
        <v>70</v>
      </c>
      <c r="G184" s="2"/>
    </row>
    <row r="185" spans="1:7" x14ac:dyDescent="0.3">
      <c r="A185" s="2"/>
      <c r="B185" s="3">
        <v>70</v>
      </c>
      <c r="C185" s="3">
        <v>40</v>
      </c>
      <c r="D185" s="3">
        <v>0.97459835506379899</v>
      </c>
      <c r="E185" s="3" t="s">
        <v>9</v>
      </c>
      <c r="F185" s="3">
        <v>30</v>
      </c>
      <c r="G185" s="2"/>
    </row>
    <row r="186" spans="1:7" x14ac:dyDescent="0.3">
      <c r="A186" s="2"/>
      <c r="B186" s="3">
        <v>30</v>
      </c>
      <c r="C186" s="3">
        <v>10</v>
      </c>
      <c r="D186" s="3">
        <v>7.3317084282451539E-2</v>
      </c>
      <c r="E186" s="3" t="s">
        <v>7</v>
      </c>
      <c r="F186" s="3">
        <v>40</v>
      </c>
      <c r="G186" s="2"/>
    </row>
    <row r="187" spans="1:7" x14ac:dyDescent="0.3">
      <c r="A187" s="2"/>
      <c r="B187" s="3">
        <v>40</v>
      </c>
      <c r="C187" s="3">
        <v>20</v>
      </c>
      <c r="D187" s="3">
        <v>0.70928999223463673</v>
      </c>
      <c r="E187" s="3" t="s">
        <v>9</v>
      </c>
      <c r="F187" s="3">
        <v>20</v>
      </c>
      <c r="G187" s="2"/>
    </row>
    <row r="188" spans="1:7" x14ac:dyDescent="0.3">
      <c r="A188" s="2"/>
      <c r="B188" s="3">
        <v>20</v>
      </c>
      <c r="C188" s="3">
        <v>10</v>
      </c>
      <c r="D188" s="3">
        <v>0.38111541826704548</v>
      </c>
      <c r="E188" s="3" t="s">
        <v>7</v>
      </c>
      <c r="F188" s="3">
        <v>30</v>
      </c>
      <c r="G188" s="2"/>
    </row>
    <row r="189" spans="1:7" x14ac:dyDescent="0.3">
      <c r="A189" s="2"/>
      <c r="B189" s="3">
        <v>30</v>
      </c>
      <c r="C189" s="3">
        <v>20</v>
      </c>
      <c r="D189" s="3">
        <v>0.39105477386011139</v>
      </c>
      <c r="E189" s="3" t="s">
        <v>7</v>
      </c>
      <c r="F189" s="3">
        <v>50</v>
      </c>
      <c r="G189" s="2"/>
    </row>
    <row r="190" spans="1:7" x14ac:dyDescent="0.3">
      <c r="A190" s="2"/>
      <c r="B190" s="3">
        <v>50</v>
      </c>
      <c r="C190" s="3">
        <v>40</v>
      </c>
      <c r="D190" s="3">
        <v>0.27402733463625301</v>
      </c>
      <c r="E190" s="3" t="s">
        <v>7</v>
      </c>
      <c r="F190" s="3">
        <v>90</v>
      </c>
      <c r="G190" s="2"/>
    </row>
    <row r="191" spans="1:7" x14ac:dyDescent="0.3">
      <c r="A191" s="2"/>
      <c r="B191" s="3">
        <v>90</v>
      </c>
      <c r="C191" s="3">
        <v>80</v>
      </c>
      <c r="D191" s="3">
        <v>8.7749781968073037E-2</v>
      </c>
      <c r="E191" s="3" t="s">
        <v>7</v>
      </c>
      <c r="F191" s="3">
        <v>100</v>
      </c>
      <c r="G191" s="2"/>
    </row>
    <row r="192" spans="1:7" x14ac:dyDescent="0.3">
      <c r="A192" s="2">
        <v>26</v>
      </c>
      <c r="B192" s="3">
        <v>50</v>
      </c>
      <c r="C192" s="3">
        <v>10</v>
      </c>
      <c r="D192" s="3">
        <v>0.13919787783863519</v>
      </c>
      <c r="E192" s="3" t="s">
        <v>7</v>
      </c>
      <c r="F192" s="3">
        <v>60</v>
      </c>
      <c r="G192" s="2" t="s">
        <v>8</v>
      </c>
    </row>
    <row r="193" spans="1:7" x14ac:dyDescent="0.3">
      <c r="A193" s="2"/>
      <c r="B193" s="3">
        <v>60</v>
      </c>
      <c r="C193" s="3">
        <v>20</v>
      </c>
      <c r="D193" s="3">
        <v>0.90581113794364965</v>
      </c>
      <c r="E193" s="3" t="s">
        <v>9</v>
      </c>
      <c r="F193" s="3">
        <v>40</v>
      </c>
      <c r="G193" s="2"/>
    </row>
    <row r="194" spans="1:7" x14ac:dyDescent="0.3">
      <c r="A194" s="2"/>
      <c r="B194" s="3">
        <v>40</v>
      </c>
      <c r="C194" s="3">
        <v>10</v>
      </c>
      <c r="D194" s="3">
        <v>0.76590871875184197</v>
      </c>
      <c r="E194" s="3" t="s">
        <v>9</v>
      </c>
      <c r="F194" s="3">
        <v>30</v>
      </c>
      <c r="G194" s="2"/>
    </row>
    <row r="195" spans="1:7" x14ac:dyDescent="0.3">
      <c r="A195" s="2"/>
      <c r="B195" s="3">
        <v>30</v>
      </c>
      <c r="C195" s="3">
        <v>10</v>
      </c>
      <c r="D195" s="3">
        <v>0.87860633748177774</v>
      </c>
      <c r="E195" s="3" t="s">
        <v>9</v>
      </c>
      <c r="F195" s="3">
        <v>20</v>
      </c>
      <c r="G195" s="2"/>
    </row>
    <row r="196" spans="1:7" x14ac:dyDescent="0.3">
      <c r="A196" s="2"/>
      <c r="B196" s="3">
        <v>20</v>
      </c>
      <c r="C196" s="3">
        <v>10</v>
      </c>
      <c r="D196" s="3">
        <v>0.24115469875586831</v>
      </c>
      <c r="E196" s="3" t="s">
        <v>7</v>
      </c>
      <c r="F196" s="3">
        <v>30</v>
      </c>
      <c r="G196" s="2"/>
    </row>
    <row r="197" spans="1:7" x14ac:dyDescent="0.3">
      <c r="A197" s="2"/>
      <c r="B197" s="3">
        <v>30</v>
      </c>
      <c r="C197" s="3">
        <v>20</v>
      </c>
      <c r="D197" s="3">
        <v>0.5707489125033357</v>
      </c>
      <c r="E197" s="3" t="s">
        <v>9</v>
      </c>
      <c r="F197" s="3">
        <v>10</v>
      </c>
      <c r="G197" s="2"/>
    </row>
    <row r="198" spans="1:7" x14ac:dyDescent="0.3">
      <c r="A198" s="2"/>
      <c r="B198" s="3">
        <v>10</v>
      </c>
      <c r="C198" s="3">
        <v>10</v>
      </c>
      <c r="D198" s="3">
        <v>0.7601335474608274</v>
      </c>
      <c r="E198" s="3" t="s">
        <v>9</v>
      </c>
      <c r="F198" s="3">
        <v>0</v>
      </c>
      <c r="G198" s="2"/>
    </row>
    <row r="199" spans="1:7" x14ac:dyDescent="0.3">
      <c r="A199" s="2">
        <v>27</v>
      </c>
      <c r="B199" s="3">
        <v>50</v>
      </c>
      <c r="C199" s="3">
        <v>10</v>
      </c>
      <c r="D199" s="3">
        <v>0.27409965389647362</v>
      </c>
      <c r="E199" s="3" t="s">
        <v>7</v>
      </c>
      <c r="F199" s="3">
        <v>60</v>
      </c>
      <c r="G199" s="2" t="s">
        <v>10</v>
      </c>
    </row>
    <row r="200" spans="1:7" x14ac:dyDescent="0.3">
      <c r="A200" s="2"/>
      <c r="B200" s="3">
        <v>60</v>
      </c>
      <c r="C200" s="3">
        <v>20</v>
      </c>
      <c r="D200" s="3">
        <v>0.83235578738923877</v>
      </c>
      <c r="E200" s="3" t="s">
        <v>9</v>
      </c>
      <c r="F200" s="3">
        <v>40</v>
      </c>
      <c r="G200" s="2"/>
    </row>
    <row r="201" spans="1:7" x14ac:dyDescent="0.3">
      <c r="A201" s="2"/>
      <c r="B201" s="3">
        <v>40</v>
      </c>
      <c r="C201" s="3">
        <v>10</v>
      </c>
      <c r="D201" s="3">
        <v>0.73929285926104382</v>
      </c>
      <c r="E201" s="3" t="s">
        <v>9</v>
      </c>
      <c r="F201" s="3">
        <v>30</v>
      </c>
      <c r="G201" s="2"/>
    </row>
    <row r="202" spans="1:7" x14ac:dyDescent="0.3">
      <c r="A202" s="2"/>
      <c r="B202" s="3">
        <v>30</v>
      </c>
      <c r="C202" s="3">
        <v>10</v>
      </c>
      <c r="D202" s="3">
        <v>9.7078509775341271E-2</v>
      </c>
      <c r="E202" s="3" t="s">
        <v>7</v>
      </c>
      <c r="F202" s="3">
        <v>40</v>
      </c>
      <c r="G202" s="2"/>
    </row>
    <row r="203" spans="1:7" x14ac:dyDescent="0.3">
      <c r="A203" s="2"/>
      <c r="B203" s="3">
        <v>40</v>
      </c>
      <c r="C203" s="3">
        <v>20</v>
      </c>
      <c r="D203" s="3">
        <v>0.4860284098829184</v>
      </c>
      <c r="E203" s="3" t="s">
        <v>7</v>
      </c>
      <c r="F203" s="3">
        <v>60</v>
      </c>
      <c r="G203" s="2"/>
    </row>
    <row r="204" spans="1:7" x14ac:dyDescent="0.3">
      <c r="A204" s="2"/>
      <c r="B204" s="3">
        <v>60</v>
      </c>
      <c r="C204" s="3">
        <v>40</v>
      </c>
      <c r="D204" s="3">
        <v>0.2066475132831356</v>
      </c>
      <c r="E204" s="3" t="s">
        <v>7</v>
      </c>
      <c r="F204" s="3">
        <v>100</v>
      </c>
      <c r="G204" s="2"/>
    </row>
    <row r="205" spans="1:7" x14ac:dyDescent="0.3">
      <c r="A205" s="2">
        <v>28</v>
      </c>
      <c r="B205" s="3">
        <v>50</v>
      </c>
      <c r="C205" s="3">
        <v>10</v>
      </c>
      <c r="D205" s="3">
        <v>0.70800241261512964</v>
      </c>
      <c r="E205" s="3" t="s">
        <v>9</v>
      </c>
      <c r="F205" s="3">
        <v>40</v>
      </c>
      <c r="G205" s="2" t="s">
        <v>8</v>
      </c>
    </row>
    <row r="206" spans="1:7" x14ac:dyDescent="0.3">
      <c r="A206" s="2"/>
      <c r="B206" s="3">
        <v>40</v>
      </c>
      <c r="C206" s="3">
        <v>10</v>
      </c>
      <c r="D206" s="3">
        <v>0.61630910912291259</v>
      </c>
      <c r="E206" s="3" t="s">
        <v>9</v>
      </c>
      <c r="F206" s="3">
        <v>30</v>
      </c>
      <c r="G206" s="2"/>
    </row>
    <row r="207" spans="1:7" x14ac:dyDescent="0.3">
      <c r="A207" s="2"/>
      <c r="B207" s="3">
        <v>30</v>
      </c>
      <c r="C207" s="3">
        <v>10</v>
      </c>
      <c r="D207" s="3">
        <v>0.22469758126716979</v>
      </c>
      <c r="E207" s="3" t="s">
        <v>7</v>
      </c>
      <c r="F207" s="3">
        <v>40</v>
      </c>
      <c r="G207" s="2"/>
    </row>
    <row r="208" spans="1:7" x14ac:dyDescent="0.3">
      <c r="A208" s="2"/>
      <c r="B208" s="3">
        <v>40</v>
      </c>
      <c r="C208" s="3">
        <v>20</v>
      </c>
      <c r="D208" s="3">
        <v>0.98861023504182899</v>
      </c>
      <c r="E208" s="3" t="s">
        <v>9</v>
      </c>
      <c r="F208" s="3">
        <v>20</v>
      </c>
      <c r="G208" s="2"/>
    </row>
    <row r="209" spans="1:7" x14ac:dyDescent="0.3">
      <c r="A209" s="2"/>
      <c r="B209" s="3">
        <v>20</v>
      </c>
      <c r="C209" s="3">
        <v>10</v>
      </c>
      <c r="D209" s="3">
        <v>0.97665308702470155</v>
      </c>
      <c r="E209" s="3" t="s">
        <v>9</v>
      </c>
      <c r="F209" s="3">
        <v>10</v>
      </c>
      <c r="G209" s="2"/>
    </row>
    <row r="210" spans="1:7" x14ac:dyDescent="0.3">
      <c r="A210" s="2"/>
      <c r="B210" s="3">
        <v>10</v>
      </c>
      <c r="C210" s="3">
        <v>10</v>
      </c>
      <c r="D210" s="3">
        <v>0.55308845929011108</v>
      </c>
      <c r="E210" s="3" t="s">
        <v>9</v>
      </c>
      <c r="F210" s="3">
        <v>0</v>
      </c>
      <c r="G210" s="2"/>
    </row>
    <row r="211" spans="1:7" x14ac:dyDescent="0.3">
      <c r="A211" s="2">
        <v>29</v>
      </c>
      <c r="B211" s="3">
        <v>50</v>
      </c>
      <c r="C211" s="3">
        <v>10</v>
      </c>
      <c r="D211" s="3">
        <v>0.25678239440318978</v>
      </c>
      <c r="E211" s="3" t="s">
        <v>7</v>
      </c>
      <c r="F211" s="3">
        <v>60</v>
      </c>
      <c r="G211" s="2" t="s">
        <v>8</v>
      </c>
    </row>
    <row r="212" spans="1:7" x14ac:dyDescent="0.3">
      <c r="A212" s="2"/>
      <c r="B212" s="3">
        <v>60</v>
      </c>
      <c r="C212" s="3">
        <v>20</v>
      </c>
      <c r="D212" s="3">
        <v>0.80821624595452601</v>
      </c>
      <c r="E212" s="3" t="s">
        <v>9</v>
      </c>
      <c r="F212" s="3">
        <v>40</v>
      </c>
      <c r="G212" s="2"/>
    </row>
    <row r="213" spans="1:7" x14ac:dyDescent="0.3">
      <c r="A213" s="2"/>
      <c r="B213" s="3">
        <v>40</v>
      </c>
      <c r="C213" s="3">
        <v>10</v>
      </c>
      <c r="D213" s="3">
        <v>0.46301791503939271</v>
      </c>
      <c r="E213" s="3" t="s">
        <v>7</v>
      </c>
      <c r="F213" s="3">
        <v>50</v>
      </c>
      <c r="G213" s="2"/>
    </row>
    <row r="214" spans="1:7" x14ac:dyDescent="0.3">
      <c r="A214" s="2"/>
      <c r="B214" s="3">
        <v>50</v>
      </c>
      <c r="C214" s="3">
        <v>20</v>
      </c>
      <c r="D214" s="3">
        <v>0.67268125551257074</v>
      </c>
      <c r="E214" s="3" t="s">
        <v>9</v>
      </c>
      <c r="F214" s="3">
        <v>30</v>
      </c>
      <c r="G214" s="2"/>
    </row>
    <row r="215" spans="1:7" x14ac:dyDescent="0.3">
      <c r="A215" s="2"/>
      <c r="B215" s="3">
        <v>30</v>
      </c>
      <c r="C215" s="3">
        <v>10</v>
      </c>
      <c r="D215" s="3">
        <v>0.560909842991548</v>
      </c>
      <c r="E215" s="3" t="s">
        <v>9</v>
      </c>
      <c r="F215" s="3">
        <v>20</v>
      </c>
      <c r="G215" s="2"/>
    </row>
    <row r="216" spans="1:7" x14ac:dyDescent="0.3">
      <c r="A216" s="2"/>
      <c r="B216" s="3">
        <v>20</v>
      </c>
      <c r="C216" s="3">
        <v>10</v>
      </c>
      <c r="D216" s="3">
        <v>0.64446296218222554</v>
      </c>
      <c r="E216" s="3" t="s">
        <v>9</v>
      </c>
      <c r="F216" s="3">
        <v>10</v>
      </c>
      <c r="G216" s="2"/>
    </row>
    <row r="217" spans="1:7" x14ac:dyDescent="0.3">
      <c r="A217" s="2"/>
      <c r="B217" s="3">
        <v>10</v>
      </c>
      <c r="C217" s="3">
        <v>10</v>
      </c>
      <c r="D217" s="3">
        <v>0.65041122058993683</v>
      </c>
      <c r="E217" s="3" t="s">
        <v>9</v>
      </c>
      <c r="F217" s="3">
        <v>0</v>
      </c>
      <c r="G217" s="2"/>
    </row>
    <row r="218" spans="1:7" x14ac:dyDescent="0.3">
      <c r="A218" s="2">
        <v>30</v>
      </c>
      <c r="B218" s="3">
        <v>50</v>
      </c>
      <c r="C218" s="3">
        <v>10</v>
      </c>
      <c r="D218" s="3">
        <v>0.32171949213218742</v>
      </c>
      <c r="E218" s="3" t="s">
        <v>7</v>
      </c>
      <c r="F218" s="3">
        <v>60</v>
      </c>
      <c r="G218" s="2" t="s">
        <v>8</v>
      </c>
    </row>
    <row r="219" spans="1:7" x14ac:dyDescent="0.3">
      <c r="A219" s="2"/>
      <c r="B219" s="3">
        <v>60</v>
      </c>
      <c r="C219" s="3">
        <v>20</v>
      </c>
      <c r="D219" s="3">
        <v>0.125497581493724</v>
      </c>
      <c r="E219" s="3" t="s">
        <v>7</v>
      </c>
      <c r="F219" s="3">
        <v>80</v>
      </c>
      <c r="G219" s="2"/>
    </row>
    <row r="220" spans="1:7" x14ac:dyDescent="0.3">
      <c r="A220" s="2"/>
      <c r="B220" s="3">
        <v>80</v>
      </c>
      <c r="C220" s="3">
        <v>40</v>
      </c>
      <c r="D220" s="3">
        <v>0.58503076293323963</v>
      </c>
      <c r="E220" s="3" t="s">
        <v>9</v>
      </c>
      <c r="F220" s="3">
        <v>40</v>
      </c>
      <c r="G220" s="2"/>
    </row>
    <row r="221" spans="1:7" x14ac:dyDescent="0.3">
      <c r="A221" s="2"/>
      <c r="B221" s="3">
        <v>40</v>
      </c>
      <c r="C221" s="3">
        <v>10</v>
      </c>
      <c r="D221" s="3">
        <v>0.51576387313823435</v>
      </c>
      <c r="E221" s="3" t="s">
        <v>9</v>
      </c>
      <c r="F221" s="3">
        <v>30</v>
      </c>
      <c r="G221" s="2"/>
    </row>
    <row r="222" spans="1:7" x14ac:dyDescent="0.3">
      <c r="A222" s="2"/>
      <c r="B222" s="3">
        <v>30</v>
      </c>
      <c r="C222" s="3">
        <v>10</v>
      </c>
      <c r="D222" s="3">
        <v>0.94907533334740168</v>
      </c>
      <c r="E222" s="3" t="s">
        <v>9</v>
      </c>
      <c r="F222" s="3">
        <v>20</v>
      </c>
      <c r="G222" s="2"/>
    </row>
    <row r="223" spans="1:7" x14ac:dyDescent="0.3">
      <c r="A223" s="2"/>
      <c r="B223" s="3">
        <v>20</v>
      </c>
      <c r="C223" s="3">
        <v>10</v>
      </c>
      <c r="D223" s="3">
        <v>0.46791592811662741</v>
      </c>
      <c r="E223" s="3" t="s">
        <v>7</v>
      </c>
      <c r="F223" s="3">
        <v>30</v>
      </c>
      <c r="G223" s="2"/>
    </row>
    <row r="224" spans="1:7" x14ac:dyDescent="0.3">
      <c r="A224" s="2"/>
      <c r="B224" s="3">
        <v>30</v>
      </c>
      <c r="C224" s="3">
        <v>20</v>
      </c>
      <c r="D224" s="3">
        <v>0.31242764053558281</v>
      </c>
      <c r="E224" s="3" t="s">
        <v>7</v>
      </c>
      <c r="F224" s="3">
        <v>50</v>
      </c>
      <c r="G224" s="2"/>
    </row>
    <row r="225" spans="1:7" x14ac:dyDescent="0.3">
      <c r="A225" s="2"/>
      <c r="B225" s="3">
        <v>50</v>
      </c>
      <c r="C225" s="3">
        <v>40</v>
      </c>
      <c r="D225" s="3">
        <v>0.80399463497331491</v>
      </c>
      <c r="E225" s="3" t="s">
        <v>9</v>
      </c>
      <c r="F225" s="3">
        <v>10</v>
      </c>
      <c r="G225" s="2"/>
    </row>
    <row r="226" spans="1:7" x14ac:dyDescent="0.3">
      <c r="A226" s="2"/>
      <c r="B226" s="3">
        <v>10</v>
      </c>
      <c r="C226" s="3">
        <v>10</v>
      </c>
      <c r="D226" s="3">
        <v>0.85362863107927989</v>
      </c>
      <c r="E226" s="3" t="s">
        <v>9</v>
      </c>
      <c r="F226" s="3">
        <v>0</v>
      </c>
      <c r="G226" s="2"/>
    </row>
    <row r="227" spans="1:7" x14ac:dyDescent="0.3">
      <c r="A227" s="2">
        <v>31</v>
      </c>
      <c r="B227" s="3">
        <v>50</v>
      </c>
      <c r="C227" s="3">
        <v>10</v>
      </c>
      <c r="D227" s="3">
        <v>0.39331041530900468</v>
      </c>
      <c r="E227" s="3" t="s">
        <v>7</v>
      </c>
      <c r="F227" s="3">
        <v>60</v>
      </c>
      <c r="G227" s="2" t="s">
        <v>10</v>
      </c>
    </row>
    <row r="228" spans="1:7" x14ac:dyDescent="0.3">
      <c r="A228" s="2"/>
      <c r="B228" s="3">
        <v>60</v>
      </c>
      <c r="C228" s="3">
        <v>20</v>
      </c>
      <c r="D228" s="3">
        <v>0.20869843694000911</v>
      </c>
      <c r="E228" s="3" t="s">
        <v>7</v>
      </c>
      <c r="F228" s="3">
        <v>80</v>
      </c>
      <c r="G228" s="2"/>
    </row>
    <row r="229" spans="1:7" x14ac:dyDescent="0.3">
      <c r="A229" s="2"/>
      <c r="B229" s="3">
        <v>80</v>
      </c>
      <c r="C229" s="3">
        <v>40</v>
      </c>
      <c r="D229" s="3">
        <v>0.30079910499253049</v>
      </c>
      <c r="E229" s="3" t="s">
        <v>7</v>
      </c>
      <c r="F229" s="3">
        <v>100</v>
      </c>
      <c r="G229" s="2"/>
    </row>
    <row r="230" spans="1:7" x14ac:dyDescent="0.3">
      <c r="A230" s="2">
        <v>32</v>
      </c>
      <c r="B230" s="3">
        <v>50</v>
      </c>
      <c r="C230" s="3">
        <v>10</v>
      </c>
      <c r="D230" s="3">
        <v>0.40712032366757678</v>
      </c>
      <c r="E230" s="3" t="s">
        <v>7</v>
      </c>
      <c r="F230" s="3">
        <v>60</v>
      </c>
      <c r="G230" s="2" t="s">
        <v>10</v>
      </c>
    </row>
    <row r="231" spans="1:7" x14ac:dyDescent="0.3">
      <c r="A231" s="2"/>
      <c r="B231" s="3">
        <v>60</v>
      </c>
      <c r="C231" s="3">
        <v>20</v>
      </c>
      <c r="D231" s="3">
        <v>0.50222317654452608</v>
      </c>
      <c r="E231" s="3" t="s">
        <v>9</v>
      </c>
      <c r="F231" s="3">
        <v>40</v>
      </c>
      <c r="G231" s="2"/>
    </row>
    <row r="232" spans="1:7" x14ac:dyDescent="0.3">
      <c r="A232" s="2"/>
      <c r="B232" s="3">
        <v>40</v>
      </c>
      <c r="C232" s="3">
        <v>10</v>
      </c>
      <c r="D232" s="3">
        <v>0.20665802929405541</v>
      </c>
      <c r="E232" s="3" t="s">
        <v>7</v>
      </c>
      <c r="F232" s="3">
        <v>50</v>
      </c>
      <c r="G232" s="2"/>
    </row>
    <row r="233" spans="1:7" x14ac:dyDescent="0.3">
      <c r="A233" s="2"/>
      <c r="B233" s="3">
        <v>50</v>
      </c>
      <c r="C233" s="3">
        <v>20</v>
      </c>
      <c r="D233" s="3">
        <v>0.62046418843752404</v>
      </c>
      <c r="E233" s="3" t="s">
        <v>9</v>
      </c>
      <c r="F233" s="3">
        <v>30</v>
      </c>
      <c r="G233" s="2"/>
    </row>
    <row r="234" spans="1:7" x14ac:dyDescent="0.3">
      <c r="A234" s="2"/>
      <c r="B234" s="3">
        <v>30</v>
      </c>
      <c r="C234" s="3">
        <v>10</v>
      </c>
      <c r="D234" s="3">
        <v>0.81311167882625224</v>
      </c>
      <c r="E234" s="3" t="s">
        <v>9</v>
      </c>
      <c r="F234" s="3">
        <v>20</v>
      </c>
      <c r="G234" s="2"/>
    </row>
    <row r="235" spans="1:7" x14ac:dyDescent="0.3">
      <c r="A235" s="2"/>
      <c r="B235" s="3">
        <v>20</v>
      </c>
      <c r="C235" s="3">
        <v>10</v>
      </c>
      <c r="D235" s="3">
        <v>0.4908891573171188</v>
      </c>
      <c r="E235" s="3" t="s">
        <v>7</v>
      </c>
      <c r="F235" s="3">
        <v>30</v>
      </c>
      <c r="G235" s="2"/>
    </row>
    <row r="236" spans="1:7" x14ac:dyDescent="0.3">
      <c r="A236" s="2"/>
      <c r="B236" s="3">
        <v>30</v>
      </c>
      <c r="C236" s="3">
        <v>20</v>
      </c>
      <c r="D236" s="3">
        <v>0.43298788862062909</v>
      </c>
      <c r="E236" s="3" t="s">
        <v>7</v>
      </c>
      <c r="F236" s="3">
        <v>50</v>
      </c>
      <c r="G236" s="2"/>
    </row>
    <row r="237" spans="1:7" x14ac:dyDescent="0.3">
      <c r="A237" s="2"/>
      <c r="B237" s="3">
        <v>50</v>
      </c>
      <c r="C237" s="3">
        <v>40</v>
      </c>
      <c r="D237" s="3">
        <v>1.9890673165356981E-4</v>
      </c>
      <c r="E237" s="3" t="s">
        <v>7</v>
      </c>
      <c r="F237" s="3">
        <v>90</v>
      </c>
      <c r="G237" s="2"/>
    </row>
    <row r="238" spans="1:7" x14ac:dyDescent="0.3">
      <c r="A238" s="2"/>
      <c r="B238" s="3">
        <v>90</v>
      </c>
      <c r="C238" s="3">
        <v>80</v>
      </c>
      <c r="D238" s="3">
        <v>0.41912218432117287</v>
      </c>
      <c r="E238" s="3" t="s">
        <v>7</v>
      </c>
      <c r="F238" s="3">
        <v>100</v>
      </c>
      <c r="G238" s="2"/>
    </row>
    <row r="239" spans="1:7" x14ac:dyDescent="0.3">
      <c r="A239" s="2">
        <v>33</v>
      </c>
      <c r="B239" s="3">
        <v>50</v>
      </c>
      <c r="C239" s="3">
        <v>10</v>
      </c>
      <c r="D239" s="3">
        <v>0.68518499914949815</v>
      </c>
      <c r="E239" s="3" t="s">
        <v>9</v>
      </c>
      <c r="F239" s="3">
        <v>40</v>
      </c>
      <c r="G239" s="2" t="s">
        <v>8</v>
      </c>
    </row>
    <row r="240" spans="1:7" x14ac:dyDescent="0.3">
      <c r="A240" s="2"/>
      <c r="B240" s="3">
        <v>40</v>
      </c>
      <c r="C240" s="3">
        <v>10</v>
      </c>
      <c r="D240" s="3">
        <v>9.3225258532948496E-3</v>
      </c>
      <c r="E240" s="3" t="s">
        <v>7</v>
      </c>
      <c r="F240" s="3">
        <v>50</v>
      </c>
      <c r="G240" s="2"/>
    </row>
    <row r="241" spans="1:7" x14ac:dyDescent="0.3">
      <c r="A241" s="2"/>
      <c r="B241" s="3">
        <v>50</v>
      </c>
      <c r="C241" s="3">
        <v>20</v>
      </c>
      <c r="D241" s="3">
        <v>0.28642793174651132</v>
      </c>
      <c r="E241" s="3" t="s">
        <v>7</v>
      </c>
      <c r="F241" s="3">
        <v>70</v>
      </c>
      <c r="G241" s="2"/>
    </row>
    <row r="242" spans="1:7" x14ac:dyDescent="0.3">
      <c r="A242" s="2"/>
      <c r="B242" s="3">
        <v>70</v>
      </c>
      <c r="C242" s="3">
        <v>40</v>
      </c>
      <c r="D242" s="3">
        <v>0.99792951614119996</v>
      </c>
      <c r="E242" s="3" t="s">
        <v>9</v>
      </c>
      <c r="F242" s="3">
        <v>30</v>
      </c>
      <c r="G242" s="2"/>
    </row>
    <row r="243" spans="1:7" x14ac:dyDescent="0.3">
      <c r="A243" s="2"/>
      <c r="B243" s="3">
        <v>30</v>
      </c>
      <c r="C243" s="3">
        <v>10</v>
      </c>
      <c r="D243" s="3">
        <v>0.80013433864706152</v>
      </c>
      <c r="E243" s="3" t="s">
        <v>9</v>
      </c>
      <c r="F243" s="3">
        <v>20</v>
      </c>
      <c r="G243" s="2"/>
    </row>
    <row r="244" spans="1:7" x14ac:dyDescent="0.3">
      <c r="A244" s="2"/>
      <c r="B244" s="3">
        <v>20</v>
      </c>
      <c r="C244" s="3">
        <v>10</v>
      </c>
      <c r="D244" s="3">
        <v>0.2337133496116548</v>
      </c>
      <c r="E244" s="3" t="s">
        <v>7</v>
      </c>
      <c r="F244" s="3">
        <v>30</v>
      </c>
      <c r="G244" s="2"/>
    </row>
    <row r="245" spans="1:7" x14ac:dyDescent="0.3">
      <c r="A245" s="2"/>
      <c r="B245" s="3">
        <v>30</v>
      </c>
      <c r="C245" s="3">
        <v>20</v>
      </c>
      <c r="D245" s="3">
        <v>0.84956379186959852</v>
      </c>
      <c r="E245" s="3" t="s">
        <v>9</v>
      </c>
      <c r="F245" s="3">
        <v>10</v>
      </c>
      <c r="G245" s="2"/>
    </row>
    <row r="246" spans="1:7" x14ac:dyDescent="0.3">
      <c r="A246" s="2"/>
      <c r="B246" s="3">
        <v>10</v>
      </c>
      <c r="C246" s="3">
        <v>10</v>
      </c>
      <c r="D246" s="3">
        <v>0.1032578560918215</v>
      </c>
      <c r="E246" s="3" t="s">
        <v>7</v>
      </c>
      <c r="F246" s="3">
        <v>20</v>
      </c>
      <c r="G246" s="2"/>
    </row>
    <row r="247" spans="1:7" x14ac:dyDescent="0.3">
      <c r="A247" s="2"/>
      <c r="B247" s="3">
        <v>20</v>
      </c>
      <c r="C247" s="3">
        <v>20</v>
      </c>
      <c r="D247" s="3">
        <v>0.31264538615573251</v>
      </c>
      <c r="E247" s="3" t="s">
        <v>7</v>
      </c>
      <c r="F247" s="3">
        <v>40</v>
      </c>
      <c r="G247" s="2"/>
    </row>
    <row r="248" spans="1:7" x14ac:dyDescent="0.3">
      <c r="A248" s="2"/>
      <c r="B248" s="3">
        <v>40</v>
      </c>
      <c r="C248" s="3">
        <v>40</v>
      </c>
      <c r="D248" s="3">
        <v>0.77120653882684387</v>
      </c>
      <c r="E248" s="3" t="s">
        <v>9</v>
      </c>
      <c r="F248" s="3">
        <v>0</v>
      </c>
      <c r="G248" s="2"/>
    </row>
    <row r="249" spans="1:7" x14ac:dyDescent="0.3">
      <c r="A249" s="2">
        <v>34</v>
      </c>
      <c r="B249" s="3">
        <v>50</v>
      </c>
      <c r="C249" s="3">
        <v>10</v>
      </c>
      <c r="D249" s="3">
        <v>0.72501630291336083</v>
      </c>
      <c r="E249" s="3" t="s">
        <v>9</v>
      </c>
      <c r="F249" s="3">
        <v>40</v>
      </c>
      <c r="G249" s="2" t="s">
        <v>8</v>
      </c>
    </row>
    <row r="250" spans="1:7" x14ac:dyDescent="0.3">
      <c r="A250" s="2"/>
      <c r="B250" s="3">
        <v>40</v>
      </c>
      <c r="C250" s="3">
        <v>10</v>
      </c>
      <c r="D250" s="3">
        <v>0.99140348922699351</v>
      </c>
      <c r="E250" s="3" t="s">
        <v>9</v>
      </c>
      <c r="F250" s="3">
        <v>30</v>
      </c>
      <c r="G250" s="2"/>
    </row>
    <row r="251" spans="1:7" x14ac:dyDescent="0.3">
      <c r="A251" s="2"/>
      <c r="B251" s="3">
        <v>30</v>
      </c>
      <c r="C251" s="3">
        <v>10</v>
      </c>
      <c r="D251" s="3">
        <v>0.80964181778755517</v>
      </c>
      <c r="E251" s="3" t="s">
        <v>9</v>
      </c>
      <c r="F251" s="3">
        <v>20</v>
      </c>
      <c r="G251" s="2"/>
    </row>
    <row r="252" spans="1:7" x14ac:dyDescent="0.3">
      <c r="A252" s="2"/>
      <c r="B252" s="3">
        <v>20</v>
      </c>
      <c r="C252" s="3">
        <v>10</v>
      </c>
      <c r="D252" s="3">
        <v>6.1064654540585961E-2</v>
      </c>
      <c r="E252" s="3" t="s">
        <v>7</v>
      </c>
      <c r="F252" s="3">
        <v>30</v>
      </c>
      <c r="G252" s="2"/>
    </row>
    <row r="253" spans="1:7" x14ac:dyDescent="0.3">
      <c r="A253" s="2"/>
      <c r="B253" s="3">
        <v>30</v>
      </c>
      <c r="C253" s="3">
        <v>20</v>
      </c>
      <c r="D253" s="3">
        <v>0.77000364192279558</v>
      </c>
      <c r="E253" s="3" t="s">
        <v>9</v>
      </c>
      <c r="F253" s="3">
        <v>10</v>
      </c>
      <c r="G253" s="2"/>
    </row>
    <row r="254" spans="1:7" x14ac:dyDescent="0.3">
      <c r="A254" s="2"/>
      <c r="B254" s="3">
        <v>10</v>
      </c>
      <c r="C254" s="3">
        <v>10</v>
      </c>
      <c r="D254" s="3">
        <v>0.31391586956465839</v>
      </c>
      <c r="E254" s="3" t="s">
        <v>7</v>
      </c>
      <c r="F254" s="3">
        <v>20</v>
      </c>
      <c r="G254" s="2"/>
    </row>
    <row r="255" spans="1:7" x14ac:dyDescent="0.3">
      <c r="A255" s="2"/>
      <c r="B255" s="3">
        <v>20</v>
      </c>
      <c r="C255" s="3">
        <v>20</v>
      </c>
      <c r="D255" s="3">
        <v>0.18564784586385971</v>
      </c>
      <c r="E255" s="3" t="s">
        <v>7</v>
      </c>
      <c r="F255" s="3">
        <v>40</v>
      </c>
      <c r="G255" s="2"/>
    </row>
    <row r="256" spans="1:7" x14ac:dyDescent="0.3">
      <c r="A256" s="2"/>
      <c r="B256" s="3">
        <v>40</v>
      </c>
      <c r="C256" s="3">
        <v>40</v>
      </c>
      <c r="D256" s="3">
        <v>0.99331859337620465</v>
      </c>
      <c r="E256" s="3" t="s">
        <v>9</v>
      </c>
      <c r="F256" s="3">
        <v>0</v>
      </c>
      <c r="G256" s="2"/>
    </row>
    <row r="257" spans="1:7" x14ac:dyDescent="0.3">
      <c r="A257" s="2">
        <v>35</v>
      </c>
      <c r="B257" s="3">
        <v>50</v>
      </c>
      <c r="C257" s="3">
        <v>10</v>
      </c>
      <c r="D257" s="3">
        <v>0.52379523786272353</v>
      </c>
      <c r="E257" s="3" t="s">
        <v>9</v>
      </c>
      <c r="F257" s="3">
        <v>40</v>
      </c>
      <c r="G257" s="2" t="s">
        <v>8</v>
      </c>
    </row>
    <row r="258" spans="1:7" x14ac:dyDescent="0.3">
      <c r="A258" s="2"/>
      <c r="B258" s="3">
        <v>40</v>
      </c>
      <c r="C258" s="3">
        <v>10</v>
      </c>
      <c r="D258" s="3">
        <v>0.55886843797789743</v>
      </c>
      <c r="E258" s="3" t="s">
        <v>9</v>
      </c>
      <c r="F258" s="3">
        <v>30</v>
      </c>
      <c r="G258" s="2"/>
    </row>
    <row r="259" spans="1:7" x14ac:dyDescent="0.3">
      <c r="A259" s="2"/>
      <c r="B259" s="3">
        <v>30</v>
      </c>
      <c r="C259" s="3">
        <v>10</v>
      </c>
      <c r="D259" s="3">
        <v>0.61883396392624712</v>
      </c>
      <c r="E259" s="3" t="s">
        <v>9</v>
      </c>
      <c r="F259" s="3">
        <v>20</v>
      </c>
      <c r="G259" s="2"/>
    </row>
    <row r="260" spans="1:7" x14ac:dyDescent="0.3">
      <c r="A260" s="2"/>
      <c r="B260" s="3">
        <v>20</v>
      </c>
      <c r="C260" s="3">
        <v>10</v>
      </c>
      <c r="D260" s="3">
        <v>0.56644393902111656</v>
      </c>
      <c r="E260" s="3" t="s">
        <v>9</v>
      </c>
      <c r="F260" s="3">
        <v>10</v>
      </c>
      <c r="G260" s="2"/>
    </row>
    <row r="261" spans="1:7" x14ac:dyDescent="0.3">
      <c r="A261" s="2"/>
      <c r="B261" s="3">
        <v>10</v>
      </c>
      <c r="C261" s="3">
        <v>10</v>
      </c>
      <c r="D261" s="3">
        <v>0.62289644351956397</v>
      </c>
      <c r="E261" s="3" t="s">
        <v>9</v>
      </c>
      <c r="F261" s="3">
        <v>0</v>
      </c>
      <c r="G261" s="2"/>
    </row>
    <row r="262" spans="1:7" x14ac:dyDescent="0.3">
      <c r="A262" s="2">
        <v>36</v>
      </c>
      <c r="B262" s="3">
        <v>50</v>
      </c>
      <c r="C262" s="3">
        <v>10</v>
      </c>
      <c r="D262" s="3">
        <v>0.17408123827872321</v>
      </c>
      <c r="E262" s="3" t="s">
        <v>7</v>
      </c>
      <c r="F262" s="3">
        <v>60</v>
      </c>
      <c r="G262" s="2" t="s">
        <v>8</v>
      </c>
    </row>
    <row r="263" spans="1:7" x14ac:dyDescent="0.3">
      <c r="A263" s="2"/>
      <c r="B263" s="3">
        <v>60</v>
      </c>
      <c r="C263" s="3">
        <v>20</v>
      </c>
      <c r="D263" s="3">
        <v>0.4303544995715326</v>
      </c>
      <c r="E263" s="3" t="s">
        <v>7</v>
      </c>
      <c r="F263" s="3">
        <v>80</v>
      </c>
      <c r="G263" s="2"/>
    </row>
    <row r="264" spans="1:7" x14ac:dyDescent="0.3">
      <c r="A264" s="2"/>
      <c r="B264" s="3">
        <v>80</v>
      </c>
      <c r="C264" s="3">
        <v>40</v>
      </c>
      <c r="D264" s="3">
        <v>0.50558317929709551</v>
      </c>
      <c r="E264" s="3" t="s">
        <v>9</v>
      </c>
      <c r="F264" s="3">
        <v>40</v>
      </c>
      <c r="G264" s="2"/>
    </row>
    <row r="265" spans="1:7" x14ac:dyDescent="0.3">
      <c r="A265" s="2"/>
      <c r="B265" s="3">
        <v>40</v>
      </c>
      <c r="C265" s="3">
        <v>10</v>
      </c>
      <c r="D265" s="3">
        <v>0.82969062040273789</v>
      </c>
      <c r="E265" s="3" t="s">
        <v>9</v>
      </c>
      <c r="F265" s="3">
        <v>30</v>
      </c>
      <c r="G265" s="2"/>
    </row>
    <row r="266" spans="1:7" x14ac:dyDescent="0.3">
      <c r="A266" s="2"/>
      <c r="B266" s="3">
        <v>30</v>
      </c>
      <c r="C266" s="3">
        <v>10</v>
      </c>
      <c r="D266" s="3">
        <v>0.52161802124308609</v>
      </c>
      <c r="E266" s="3" t="s">
        <v>9</v>
      </c>
      <c r="F266" s="3">
        <v>20</v>
      </c>
      <c r="G266" s="2"/>
    </row>
    <row r="267" spans="1:7" x14ac:dyDescent="0.3">
      <c r="A267" s="2"/>
      <c r="B267" s="3">
        <v>20</v>
      </c>
      <c r="C267" s="3">
        <v>10</v>
      </c>
      <c r="D267" s="3">
        <v>1.0399366079626771E-2</v>
      </c>
      <c r="E267" s="3" t="s">
        <v>7</v>
      </c>
      <c r="F267" s="3">
        <v>30</v>
      </c>
      <c r="G267" s="2"/>
    </row>
    <row r="268" spans="1:7" x14ac:dyDescent="0.3">
      <c r="A268" s="2"/>
      <c r="B268" s="3">
        <v>30</v>
      </c>
      <c r="C268" s="3">
        <v>20</v>
      </c>
      <c r="D268" s="3">
        <v>0.95108126106824431</v>
      </c>
      <c r="E268" s="3" t="s">
        <v>9</v>
      </c>
      <c r="F268" s="3">
        <v>10</v>
      </c>
      <c r="G268" s="2"/>
    </row>
    <row r="269" spans="1:7" x14ac:dyDescent="0.3">
      <c r="A269" s="2"/>
      <c r="B269" s="3">
        <v>10</v>
      </c>
      <c r="C269" s="3">
        <v>10</v>
      </c>
      <c r="D269" s="3">
        <v>0.51618523832218988</v>
      </c>
      <c r="E269" s="3" t="s">
        <v>9</v>
      </c>
      <c r="F269" s="3">
        <v>0</v>
      </c>
      <c r="G269" s="2"/>
    </row>
    <row r="270" spans="1:7" x14ac:dyDescent="0.3">
      <c r="A270" s="2">
        <v>37</v>
      </c>
      <c r="B270" s="3">
        <v>50</v>
      </c>
      <c r="C270" s="3">
        <v>10</v>
      </c>
      <c r="D270" s="3">
        <v>0.16005702785196779</v>
      </c>
      <c r="E270" s="3" t="s">
        <v>7</v>
      </c>
      <c r="F270" s="3">
        <v>60</v>
      </c>
      <c r="G270" s="2" t="s">
        <v>10</v>
      </c>
    </row>
    <row r="271" spans="1:7" x14ac:dyDescent="0.3">
      <c r="A271" s="2"/>
      <c r="B271" s="3">
        <v>60</v>
      </c>
      <c r="C271" s="3">
        <v>20</v>
      </c>
      <c r="D271" s="3">
        <v>0.40275402002486932</v>
      </c>
      <c r="E271" s="3" t="s">
        <v>7</v>
      </c>
      <c r="F271" s="3">
        <v>80</v>
      </c>
      <c r="G271" s="2"/>
    </row>
    <row r="272" spans="1:7" x14ac:dyDescent="0.3">
      <c r="A272" s="2"/>
      <c r="B272" s="3">
        <v>80</v>
      </c>
      <c r="C272" s="3">
        <v>40</v>
      </c>
      <c r="D272" s="3">
        <v>0.42935908352554708</v>
      </c>
      <c r="E272" s="3" t="s">
        <v>7</v>
      </c>
      <c r="F272" s="3">
        <v>100</v>
      </c>
      <c r="G272" s="2"/>
    </row>
    <row r="273" spans="1:7" x14ac:dyDescent="0.3">
      <c r="A273" s="2">
        <v>38</v>
      </c>
      <c r="B273" s="3">
        <v>50</v>
      </c>
      <c r="C273" s="3">
        <v>10</v>
      </c>
      <c r="D273" s="3">
        <v>0.14664849145299469</v>
      </c>
      <c r="E273" s="3" t="s">
        <v>7</v>
      </c>
      <c r="F273" s="3">
        <v>60</v>
      </c>
      <c r="G273" s="2" t="s">
        <v>8</v>
      </c>
    </row>
    <row r="274" spans="1:7" x14ac:dyDescent="0.3">
      <c r="A274" s="2"/>
      <c r="B274" s="3">
        <v>60</v>
      </c>
      <c r="C274" s="3">
        <v>20</v>
      </c>
      <c r="D274" s="3">
        <v>0.86274650514917939</v>
      </c>
      <c r="E274" s="3" t="s">
        <v>9</v>
      </c>
      <c r="F274" s="3">
        <v>40</v>
      </c>
      <c r="G274" s="2"/>
    </row>
    <row r="275" spans="1:7" x14ac:dyDescent="0.3">
      <c r="A275" s="2"/>
      <c r="B275" s="3">
        <v>40</v>
      </c>
      <c r="C275" s="3">
        <v>10</v>
      </c>
      <c r="D275" s="3">
        <v>0.7819959853620434</v>
      </c>
      <c r="E275" s="3" t="s">
        <v>9</v>
      </c>
      <c r="F275" s="3">
        <v>30</v>
      </c>
      <c r="G275" s="2"/>
    </row>
    <row r="276" spans="1:7" x14ac:dyDescent="0.3">
      <c r="A276" s="2"/>
      <c r="B276" s="3">
        <v>30</v>
      </c>
      <c r="C276" s="3">
        <v>10</v>
      </c>
      <c r="D276" s="3">
        <v>0.72846758580993831</v>
      </c>
      <c r="E276" s="3" t="s">
        <v>9</v>
      </c>
      <c r="F276" s="3">
        <v>20</v>
      </c>
      <c r="G276" s="2"/>
    </row>
    <row r="277" spans="1:7" x14ac:dyDescent="0.3">
      <c r="A277" s="2"/>
      <c r="B277" s="3">
        <v>20</v>
      </c>
      <c r="C277" s="3">
        <v>10</v>
      </c>
      <c r="D277" s="3">
        <v>0.31469595904500469</v>
      </c>
      <c r="E277" s="3" t="s">
        <v>7</v>
      </c>
      <c r="F277" s="3">
        <v>30</v>
      </c>
      <c r="G277" s="2"/>
    </row>
    <row r="278" spans="1:7" x14ac:dyDescent="0.3">
      <c r="A278" s="2"/>
      <c r="B278" s="3">
        <v>30</v>
      </c>
      <c r="C278" s="3">
        <v>20</v>
      </c>
      <c r="D278" s="3">
        <v>0.75482033540455296</v>
      </c>
      <c r="E278" s="3" t="s">
        <v>9</v>
      </c>
      <c r="F278" s="3">
        <v>10</v>
      </c>
      <c r="G278" s="2"/>
    </row>
    <row r="279" spans="1:7" x14ac:dyDescent="0.3">
      <c r="A279" s="2"/>
      <c r="B279" s="3">
        <v>10</v>
      </c>
      <c r="C279" s="3">
        <v>10</v>
      </c>
      <c r="D279" s="3">
        <v>0.98290385097660582</v>
      </c>
      <c r="E279" s="3" t="s">
        <v>9</v>
      </c>
      <c r="F279" s="3">
        <v>0</v>
      </c>
      <c r="G279" s="2"/>
    </row>
    <row r="280" spans="1:7" x14ac:dyDescent="0.3">
      <c r="A280" s="2">
        <v>39</v>
      </c>
      <c r="B280" s="3">
        <v>50</v>
      </c>
      <c r="C280" s="3">
        <v>10</v>
      </c>
      <c r="D280" s="3">
        <v>0.26682603706159358</v>
      </c>
      <c r="E280" s="3" t="s">
        <v>7</v>
      </c>
      <c r="F280" s="3">
        <v>60</v>
      </c>
      <c r="G280" s="2" t="s">
        <v>8</v>
      </c>
    </row>
    <row r="281" spans="1:7" x14ac:dyDescent="0.3">
      <c r="A281" s="2"/>
      <c r="B281" s="3">
        <v>60</v>
      </c>
      <c r="C281" s="3">
        <v>20</v>
      </c>
      <c r="D281" s="3">
        <v>0.81289698267465771</v>
      </c>
      <c r="E281" s="3" t="s">
        <v>9</v>
      </c>
      <c r="F281" s="3">
        <v>40</v>
      </c>
      <c r="G281" s="2"/>
    </row>
    <row r="282" spans="1:7" x14ac:dyDescent="0.3">
      <c r="A282" s="2"/>
      <c r="B282" s="3">
        <v>40</v>
      </c>
      <c r="C282" s="3">
        <v>10</v>
      </c>
      <c r="D282" s="3">
        <v>0.53119273695350677</v>
      </c>
      <c r="E282" s="3" t="s">
        <v>9</v>
      </c>
      <c r="F282" s="3">
        <v>30</v>
      </c>
      <c r="G282" s="2"/>
    </row>
    <row r="283" spans="1:7" x14ac:dyDescent="0.3">
      <c r="A283" s="2"/>
      <c r="B283" s="3">
        <v>30</v>
      </c>
      <c r="C283" s="3">
        <v>10</v>
      </c>
      <c r="D283" s="3">
        <v>0.21648928138863541</v>
      </c>
      <c r="E283" s="3" t="s">
        <v>7</v>
      </c>
      <c r="F283" s="3">
        <v>40</v>
      </c>
      <c r="G283" s="2"/>
    </row>
    <row r="284" spans="1:7" x14ac:dyDescent="0.3">
      <c r="A284" s="2"/>
      <c r="B284" s="3">
        <v>40</v>
      </c>
      <c r="C284" s="3">
        <v>20</v>
      </c>
      <c r="D284" s="3">
        <v>0.86693608742947126</v>
      </c>
      <c r="E284" s="3" t="s">
        <v>9</v>
      </c>
      <c r="F284" s="3">
        <v>20</v>
      </c>
      <c r="G284" s="2"/>
    </row>
    <row r="285" spans="1:7" x14ac:dyDescent="0.3">
      <c r="A285" s="2"/>
      <c r="B285" s="3">
        <v>20</v>
      </c>
      <c r="C285" s="3">
        <v>10</v>
      </c>
      <c r="D285" s="3">
        <v>0.51150824947752471</v>
      </c>
      <c r="E285" s="3" t="s">
        <v>9</v>
      </c>
      <c r="F285" s="3">
        <v>10</v>
      </c>
      <c r="G285" s="2"/>
    </row>
    <row r="286" spans="1:7" x14ac:dyDescent="0.3">
      <c r="A286" s="2"/>
      <c r="B286" s="3">
        <v>10</v>
      </c>
      <c r="C286" s="3">
        <v>10</v>
      </c>
      <c r="D286" s="3">
        <v>5.8195774919441501E-2</v>
      </c>
      <c r="E286" s="3" t="s">
        <v>7</v>
      </c>
      <c r="F286" s="3">
        <v>20</v>
      </c>
      <c r="G286" s="2"/>
    </row>
    <row r="287" spans="1:7" x14ac:dyDescent="0.3">
      <c r="A287" s="2"/>
      <c r="B287" s="3">
        <v>20</v>
      </c>
      <c r="C287" s="3">
        <v>20</v>
      </c>
      <c r="D287" s="3">
        <v>0.3331557170643511</v>
      </c>
      <c r="E287" s="3" t="s">
        <v>7</v>
      </c>
      <c r="F287" s="3">
        <v>40</v>
      </c>
      <c r="G287" s="2"/>
    </row>
    <row r="288" spans="1:7" x14ac:dyDescent="0.3">
      <c r="A288" s="2"/>
      <c r="B288" s="3">
        <v>40</v>
      </c>
      <c r="C288" s="3">
        <v>40</v>
      </c>
      <c r="D288" s="3">
        <v>0.68279021395228146</v>
      </c>
      <c r="E288" s="3" t="s">
        <v>9</v>
      </c>
      <c r="F288" s="3">
        <v>0</v>
      </c>
      <c r="G288" s="2"/>
    </row>
    <row r="289" spans="1:7" x14ac:dyDescent="0.3">
      <c r="A289" s="2">
        <v>40</v>
      </c>
      <c r="B289" s="3">
        <v>50</v>
      </c>
      <c r="C289" s="3">
        <v>10</v>
      </c>
      <c r="D289" s="3">
        <v>0.56040373429803747</v>
      </c>
      <c r="E289" s="3" t="s">
        <v>9</v>
      </c>
      <c r="F289" s="3">
        <v>40</v>
      </c>
      <c r="G289" s="2" t="s">
        <v>10</v>
      </c>
    </row>
    <row r="290" spans="1:7" x14ac:dyDescent="0.3">
      <c r="A290" s="2"/>
      <c r="B290" s="3">
        <v>40</v>
      </c>
      <c r="C290" s="3">
        <v>10</v>
      </c>
      <c r="D290" s="3">
        <v>0.30948522054400468</v>
      </c>
      <c r="E290" s="3" t="s">
        <v>7</v>
      </c>
      <c r="F290" s="3">
        <v>50</v>
      </c>
      <c r="G290" s="2"/>
    </row>
    <row r="291" spans="1:7" x14ac:dyDescent="0.3">
      <c r="A291" s="2"/>
      <c r="B291" s="3">
        <v>50</v>
      </c>
      <c r="C291" s="3">
        <v>20</v>
      </c>
      <c r="D291" s="3">
        <v>0.15301690779373059</v>
      </c>
      <c r="E291" s="3" t="s">
        <v>7</v>
      </c>
      <c r="F291" s="3">
        <v>70</v>
      </c>
      <c r="G291" s="2"/>
    </row>
    <row r="292" spans="1:7" x14ac:dyDescent="0.3">
      <c r="A292" s="2"/>
      <c r="B292" s="3">
        <v>70</v>
      </c>
      <c r="C292" s="3">
        <v>40</v>
      </c>
      <c r="D292" s="3">
        <v>0.38736635722779389</v>
      </c>
      <c r="E292" s="3" t="s">
        <v>7</v>
      </c>
      <c r="F292" s="3">
        <v>100</v>
      </c>
      <c r="G292" s="2"/>
    </row>
    <row r="293" spans="1:7" x14ac:dyDescent="0.3">
      <c r="A293" s="2">
        <v>41</v>
      </c>
      <c r="B293" s="3">
        <v>50</v>
      </c>
      <c r="C293" s="3">
        <v>10</v>
      </c>
      <c r="D293" s="3">
        <v>0.11246063657219731</v>
      </c>
      <c r="E293" s="3" t="s">
        <v>7</v>
      </c>
      <c r="F293" s="3">
        <v>60</v>
      </c>
      <c r="G293" s="2" t="s">
        <v>8</v>
      </c>
    </row>
    <row r="294" spans="1:7" x14ac:dyDescent="0.3">
      <c r="A294" s="2"/>
      <c r="B294" s="3">
        <v>60</v>
      </c>
      <c r="C294" s="3">
        <v>20</v>
      </c>
      <c r="D294" s="3">
        <v>0.55239522861729318</v>
      </c>
      <c r="E294" s="3" t="s">
        <v>9</v>
      </c>
      <c r="F294" s="3">
        <v>40</v>
      </c>
      <c r="G294" s="2"/>
    </row>
    <row r="295" spans="1:7" x14ac:dyDescent="0.3">
      <c r="A295" s="2"/>
      <c r="B295" s="3">
        <v>40</v>
      </c>
      <c r="C295" s="3">
        <v>10</v>
      </c>
      <c r="D295" s="3">
        <v>0.61287750570446797</v>
      </c>
      <c r="E295" s="3" t="s">
        <v>9</v>
      </c>
      <c r="F295" s="3">
        <v>30</v>
      </c>
      <c r="G295" s="2"/>
    </row>
    <row r="296" spans="1:7" x14ac:dyDescent="0.3">
      <c r="A296" s="2"/>
      <c r="B296" s="3">
        <v>30</v>
      </c>
      <c r="C296" s="3">
        <v>10</v>
      </c>
      <c r="D296" s="3">
        <v>0.40905697711285077</v>
      </c>
      <c r="E296" s="3" t="s">
        <v>7</v>
      </c>
      <c r="F296" s="3">
        <v>40</v>
      </c>
      <c r="G296" s="2"/>
    </row>
    <row r="297" spans="1:7" x14ac:dyDescent="0.3">
      <c r="A297" s="2"/>
      <c r="B297" s="3">
        <v>40</v>
      </c>
      <c r="C297" s="3">
        <v>20</v>
      </c>
      <c r="D297" s="3">
        <v>0.5096585602980267</v>
      </c>
      <c r="E297" s="3" t="s">
        <v>9</v>
      </c>
      <c r="F297" s="3">
        <v>20</v>
      </c>
      <c r="G297" s="2"/>
    </row>
    <row r="298" spans="1:7" x14ac:dyDescent="0.3">
      <c r="A298" s="2"/>
      <c r="B298" s="3">
        <v>20</v>
      </c>
      <c r="C298" s="3">
        <v>10</v>
      </c>
      <c r="D298" s="3">
        <v>0.65603051784360644</v>
      </c>
      <c r="E298" s="3" t="s">
        <v>9</v>
      </c>
      <c r="F298" s="3">
        <v>10</v>
      </c>
      <c r="G298" s="2"/>
    </row>
    <row r="299" spans="1:7" x14ac:dyDescent="0.3">
      <c r="A299" s="2"/>
      <c r="B299" s="3">
        <v>10</v>
      </c>
      <c r="C299" s="3">
        <v>10</v>
      </c>
      <c r="D299" s="3">
        <v>0.85825039935405345</v>
      </c>
      <c r="E299" s="3" t="s">
        <v>9</v>
      </c>
      <c r="F299" s="3">
        <v>0</v>
      </c>
      <c r="G299" s="2"/>
    </row>
    <row r="300" spans="1:7" x14ac:dyDescent="0.3">
      <c r="A300" s="2">
        <v>42</v>
      </c>
      <c r="B300" s="3">
        <v>50</v>
      </c>
      <c r="C300" s="3">
        <v>10</v>
      </c>
      <c r="D300" s="3">
        <v>0.1548908490108919</v>
      </c>
      <c r="E300" s="3" t="s">
        <v>7</v>
      </c>
      <c r="F300" s="3">
        <v>60</v>
      </c>
      <c r="G300" s="2" t="s">
        <v>10</v>
      </c>
    </row>
    <row r="301" spans="1:7" x14ac:dyDescent="0.3">
      <c r="A301" s="2"/>
      <c r="B301" s="3">
        <v>60</v>
      </c>
      <c r="C301" s="3">
        <v>20</v>
      </c>
      <c r="D301" s="3">
        <v>0.38712665189217338</v>
      </c>
      <c r="E301" s="3" t="s">
        <v>7</v>
      </c>
      <c r="F301" s="3">
        <v>80</v>
      </c>
      <c r="G301" s="2"/>
    </row>
    <row r="302" spans="1:7" x14ac:dyDescent="0.3">
      <c r="A302" s="2"/>
      <c r="B302" s="3">
        <v>80</v>
      </c>
      <c r="C302" s="3">
        <v>40</v>
      </c>
      <c r="D302" s="3">
        <v>0.91823631773110814</v>
      </c>
      <c r="E302" s="3" t="s">
        <v>9</v>
      </c>
      <c r="F302" s="3">
        <v>40</v>
      </c>
      <c r="G302" s="2"/>
    </row>
    <row r="303" spans="1:7" x14ac:dyDescent="0.3">
      <c r="A303" s="2"/>
      <c r="B303" s="3">
        <v>40</v>
      </c>
      <c r="C303" s="3">
        <v>10</v>
      </c>
      <c r="D303" s="3">
        <v>0.96531546092139897</v>
      </c>
      <c r="E303" s="3" t="s">
        <v>9</v>
      </c>
      <c r="F303" s="3">
        <v>30</v>
      </c>
      <c r="G303" s="2"/>
    </row>
    <row r="304" spans="1:7" x14ac:dyDescent="0.3">
      <c r="A304" s="2"/>
      <c r="B304" s="3">
        <v>30</v>
      </c>
      <c r="C304" s="3">
        <v>10</v>
      </c>
      <c r="D304" s="3">
        <v>0.400461520343249</v>
      </c>
      <c r="E304" s="3" t="s">
        <v>7</v>
      </c>
      <c r="F304" s="3">
        <v>40</v>
      </c>
      <c r="G304" s="2"/>
    </row>
    <row r="305" spans="1:7" x14ac:dyDescent="0.3">
      <c r="A305" s="2"/>
      <c r="B305" s="3">
        <v>40</v>
      </c>
      <c r="C305" s="3">
        <v>20</v>
      </c>
      <c r="D305" s="3">
        <v>0.89313405869033591</v>
      </c>
      <c r="E305" s="3" t="s">
        <v>9</v>
      </c>
      <c r="F305" s="3">
        <v>20</v>
      </c>
      <c r="G305" s="2"/>
    </row>
    <row r="306" spans="1:7" x14ac:dyDescent="0.3">
      <c r="A306" s="2"/>
      <c r="B306" s="3">
        <v>20</v>
      </c>
      <c r="C306" s="3">
        <v>10</v>
      </c>
      <c r="D306" s="3">
        <v>0.36492714846134588</v>
      </c>
      <c r="E306" s="3" t="s">
        <v>7</v>
      </c>
      <c r="F306" s="3">
        <v>30</v>
      </c>
      <c r="G306" s="2"/>
    </row>
    <row r="307" spans="1:7" x14ac:dyDescent="0.3">
      <c r="A307" s="2"/>
      <c r="B307" s="3">
        <v>30</v>
      </c>
      <c r="C307" s="3">
        <v>20</v>
      </c>
      <c r="D307" s="3">
        <v>0.116982279109154</v>
      </c>
      <c r="E307" s="3" t="s">
        <v>7</v>
      </c>
      <c r="F307" s="3">
        <v>50</v>
      </c>
      <c r="G307" s="2"/>
    </row>
    <row r="308" spans="1:7" x14ac:dyDescent="0.3">
      <c r="A308" s="2"/>
      <c r="B308" s="3">
        <v>50</v>
      </c>
      <c r="C308" s="3">
        <v>40</v>
      </c>
      <c r="D308" s="3">
        <v>0.2486975520944327</v>
      </c>
      <c r="E308" s="3" t="s">
        <v>7</v>
      </c>
      <c r="F308" s="3">
        <v>90</v>
      </c>
      <c r="G308" s="2"/>
    </row>
    <row r="309" spans="1:7" x14ac:dyDescent="0.3">
      <c r="A309" s="2"/>
      <c r="B309" s="3">
        <v>90</v>
      </c>
      <c r="C309" s="3">
        <v>80</v>
      </c>
      <c r="D309" s="3">
        <v>0.22740514316201491</v>
      </c>
      <c r="E309" s="3" t="s">
        <v>7</v>
      </c>
      <c r="F309" s="3">
        <v>100</v>
      </c>
      <c r="G309" s="2"/>
    </row>
    <row r="310" spans="1:7" x14ac:dyDescent="0.3">
      <c r="A310" s="2">
        <v>43</v>
      </c>
      <c r="B310" s="3">
        <v>50</v>
      </c>
      <c r="C310" s="3">
        <v>10</v>
      </c>
      <c r="D310" s="3">
        <v>0.17281163628854221</v>
      </c>
      <c r="E310" s="3" t="s">
        <v>7</v>
      </c>
      <c r="F310" s="3">
        <v>60</v>
      </c>
      <c r="G310" s="2" t="s">
        <v>8</v>
      </c>
    </row>
    <row r="311" spans="1:7" x14ac:dyDescent="0.3">
      <c r="A311" s="2"/>
      <c r="B311" s="3">
        <v>60</v>
      </c>
      <c r="C311" s="3">
        <v>20</v>
      </c>
      <c r="D311" s="3">
        <v>0.93596807930494197</v>
      </c>
      <c r="E311" s="3" t="s">
        <v>9</v>
      </c>
      <c r="F311" s="3">
        <v>40</v>
      </c>
      <c r="G311" s="2"/>
    </row>
    <row r="312" spans="1:7" x14ac:dyDescent="0.3">
      <c r="A312" s="2"/>
      <c r="B312" s="3">
        <v>40</v>
      </c>
      <c r="C312" s="3">
        <v>10</v>
      </c>
      <c r="D312" s="3">
        <v>0.51089007759749616</v>
      </c>
      <c r="E312" s="3" t="s">
        <v>9</v>
      </c>
      <c r="F312" s="3">
        <v>30</v>
      </c>
      <c r="G312" s="2"/>
    </row>
    <row r="313" spans="1:7" x14ac:dyDescent="0.3">
      <c r="A313" s="2"/>
      <c r="B313" s="3">
        <v>30</v>
      </c>
      <c r="C313" s="3">
        <v>10</v>
      </c>
      <c r="D313" s="3">
        <v>0.93760481321480316</v>
      </c>
      <c r="E313" s="3" t="s">
        <v>9</v>
      </c>
      <c r="F313" s="3">
        <v>20</v>
      </c>
      <c r="G313" s="2"/>
    </row>
    <row r="314" spans="1:7" x14ac:dyDescent="0.3">
      <c r="A314" s="2"/>
      <c r="B314" s="3">
        <v>20</v>
      </c>
      <c r="C314" s="3">
        <v>10</v>
      </c>
      <c r="D314" s="3">
        <v>0.99862876639993059</v>
      </c>
      <c r="E314" s="3" t="s">
        <v>9</v>
      </c>
      <c r="F314" s="3">
        <v>10</v>
      </c>
      <c r="G314" s="2"/>
    </row>
    <row r="315" spans="1:7" x14ac:dyDescent="0.3">
      <c r="A315" s="2"/>
      <c r="B315" s="3">
        <v>10</v>
      </c>
      <c r="C315" s="3">
        <v>10</v>
      </c>
      <c r="D315" s="3">
        <v>0.12296191435639479</v>
      </c>
      <c r="E315" s="3" t="s">
        <v>7</v>
      </c>
      <c r="F315" s="3">
        <v>20</v>
      </c>
      <c r="G315" s="2"/>
    </row>
    <row r="316" spans="1:7" x14ac:dyDescent="0.3">
      <c r="A316" s="2"/>
      <c r="B316" s="3">
        <v>20</v>
      </c>
      <c r="C316" s="3">
        <v>20</v>
      </c>
      <c r="D316" s="3">
        <v>0.25369027129637239</v>
      </c>
      <c r="E316" s="3" t="s">
        <v>7</v>
      </c>
      <c r="F316" s="3">
        <v>40</v>
      </c>
      <c r="G316" s="2"/>
    </row>
    <row r="317" spans="1:7" x14ac:dyDescent="0.3">
      <c r="A317" s="2"/>
      <c r="B317" s="3">
        <v>40</v>
      </c>
      <c r="C317" s="3">
        <v>40</v>
      </c>
      <c r="D317" s="3">
        <v>0.73862223650202596</v>
      </c>
      <c r="E317" s="3" t="s">
        <v>9</v>
      </c>
      <c r="F317" s="3">
        <v>0</v>
      </c>
      <c r="G317" s="2"/>
    </row>
    <row r="318" spans="1:7" x14ac:dyDescent="0.3">
      <c r="A318" s="2">
        <v>44</v>
      </c>
      <c r="B318" s="3">
        <v>50</v>
      </c>
      <c r="C318" s="3">
        <v>10</v>
      </c>
      <c r="D318" s="3">
        <v>0.90990630668880268</v>
      </c>
      <c r="E318" s="3" t="s">
        <v>9</v>
      </c>
      <c r="F318" s="3">
        <v>40</v>
      </c>
      <c r="G318" s="2" t="s">
        <v>8</v>
      </c>
    </row>
    <row r="319" spans="1:7" x14ac:dyDescent="0.3">
      <c r="A319" s="2"/>
      <c r="B319" s="3">
        <v>40</v>
      </c>
      <c r="C319" s="3">
        <v>10</v>
      </c>
      <c r="D319" s="3">
        <v>0.25374445851183569</v>
      </c>
      <c r="E319" s="3" t="s">
        <v>7</v>
      </c>
      <c r="F319" s="3">
        <v>50</v>
      </c>
      <c r="G319" s="2"/>
    </row>
    <row r="320" spans="1:7" x14ac:dyDescent="0.3">
      <c r="A320" s="2"/>
      <c r="B320" s="3">
        <v>50</v>
      </c>
      <c r="C320" s="3">
        <v>20</v>
      </c>
      <c r="D320" s="3">
        <v>0.76241686255652208</v>
      </c>
      <c r="E320" s="3" t="s">
        <v>9</v>
      </c>
      <c r="F320" s="3">
        <v>30</v>
      </c>
      <c r="G320" s="2"/>
    </row>
    <row r="321" spans="1:7" x14ac:dyDescent="0.3">
      <c r="A321" s="2"/>
      <c r="B321" s="3">
        <v>30</v>
      </c>
      <c r="C321" s="3">
        <v>10</v>
      </c>
      <c r="D321" s="3">
        <v>0.18106604561702969</v>
      </c>
      <c r="E321" s="3" t="s">
        <v>7</v>
      </c>
      <c r="F321" s="3">
        <v>40</v>
      </c>
      <c r="G321" s="2"/>
    </row>
    <row r="322" spans="1:7" x14ac:dyDescent="0.3">
      <c r="A322" s="2"/>
      <c r="B322" s="3">
        <v>40</v>
      </c>
      <c r="C322" s="3">
        <v>20</v>
      </c>
      <c r="D322" s="3">
        <v>0.38347358875926962</v>
      </c>
      <c r="E322" s="3" t="s">
        <v>7</v>
      </c>
      <c r="F322" s="3">
        <v>60</v>
      </c>
      <c r="G322" s="2"/>
    </row>
    <row r="323" spans="1:7" x14ac:dyDescent="0.3">
      <c r="A323" s="2"/>
      <c r="B323" s="3">
        <v>60</v>
      </c>
      <c r="C323" s="3">
        <v>40</v>
      </c>
      <c r="D323" s="3">
        <v>0.88907311013771895</v>
      </c>
      <c r="E323" s="3" t="s">
        <v>9</v>
      </c>
      <c r="F323" s="3">
        <v>20</v>
      </c>
      <c r="G323" s="2"/>
    </row>
    <row r="324" spans="1:7" x14ac:dyDescent="0.3">
      <c r="A324" s="2"/>
      <c r="B324" s="3">
        <v>20</v>
      </c>
      <c r="C324" s="3">
        <v>10</v>
      </c>
      <c r="D324" s="3">
        <v>0.47200313100059033</v>
      </c>
      <c r="E324" s="3" t="s">
        <v>7</v>
      </c>
      <c r="F324" s="3">
        <v>30</v>
      </c>
      <c r="G324" s="2"/>
    </row>
    <row r="325" spans="1:7" x14ac:dyDescent="0.3">
      <c r="A325" s="2"/>
      <c r="B325" s="3">
        <v>30</v>
      </c>
      <c r="C325" s="3">
        <v>20</v>
      </c>
      <c r="D325" s="3">
        <v>0.57566395108205015</v>
      </c>
      <c r="E325" s="3" t="s">
        <v>9</v>
      </c>
      <c r="F325" s="3">
        <v>10</v>
      </c>
      <c r="G325" s="2"/>
    </row>
    <row r="326" spans="1:7" x14ac:dyDescent="0.3">
      <c r="A326" s="2"/>
      <c r="B326" s="3">
        <v>10</v>
      </c>
      <c r="C326" s="3">
        <v>10</v>
      </c>
      <c r="D326" s="3">
        <v>0.17600398168721371</v>
      </c>
      <c r="E326" s="3" t="s">
        <v>7</v>
      </c>
      <c r="F326" s="3">
        <v>20</v>
      </c>
      <c r="G326" s="2"/>
    </row>
    <row r="327" spans="1:7" x14ac:dyDescent="0.3">
      <c r="A327" s="2"/>
      <c r="B327" s="3">
        <v>20</v>
      </c>
      <c r="C327" s="3">
        <v>20</v>
      </c>
      <c r="D327" s="3">
        <v>0.51862767350919536</v>
      </c>
      <c r="E327" s="3" t="s">
        <v>9</v>
      </c>
      <c r="F327" s="3">
        <v>0</v>
      </c>
      <c r="G327" s="2"/>
    </row>
    <row r="328" spans="1:7" x14ac:dyDescent="0.3">
      <c r="A328" s="2">
        <v>45</v>
      </c>
      <c r="B328" s="3">
        <v>50</v>
      </c>
      <c r="C328" s="3">
        <v>10</v>
      </c>
      <c r="D328" s="3">
        <v>0.43833693155237191</v>
      </c>
      <c r="E328" s="3" t="s">
        <v>7</v>
      </c>
      <c r="F328" s="3">
        <v>60</v>
      </c>
      <c r="G328" s="2" t="s">
        <v>10</v>
      </c>
    </row>
    <row r="329" spans="1:7" x14ac:dyDescent="0.3">
      <c r="A329" s="2"/>
      <c r="B329" s="3">
        <v>60</v>
      </c>
      <c r="C329" s="3">
        <v>20</v>
      </c>
      <c r="D329" s="3">
        <v>0.49610649031121729</v>
      </c>
      <c r="E329" s="3" t="s">
        <v>7</v>
      </c>
      <c r="F329" s="3">
        <v>80</v>
      </c>
      <c r="G329" s="2"/>
    </row>
    <row r="330" spans="1:7" x14ac:dyDescent="0.3">
      <c r="A330" s="2"/>
      <c r="B330" s="3">
        <v>80</v>
      </c>
      <c r="C330" s="3">
        <v>40</v>
      </c>
      <c r="D330" s="3">
        <v>0.80510374118539463</v>
      </c>
      <c r="E330" s="3" t="s">
        <v>9</v>
      </c>
      <c r="F330" s="3">
        <v>40</v>
      </c>
      <c r="G330" s="2"/>
    </row>
    <row r="331" spans="1:7" x14ac:dyDescent="0.3">
      <c r="A331" s="2"/>
      <c r="B331" s="3">
        <v>40</v>
      </c>
      <c r="C331" s="3">
        <v>10</v>
      </c>
      <c r="D331" s="3">
        <v>2.4171536977146579E-2</v>
      </c>
      <c r="E331" s="3" t="s">
        <v>7</v>
      </c>
      <c r="F331" s="3">
        <v>50</v>
      </c>
      <c r="G331" s="2"/>
    </row>
    <row r="332" spans="1:7" x14ac:dyDescent="0.3">
      <c r="A332" s="2"/>
      <c r="B332" s="3">
        <v>50</v>
      </c>
      <c r="C332" s="3">
        <v>20</v>
      </c>
      <c r="D332" s="3">
        <v>0.27343470230951838</v>
      </c>
      <c r="E332" s="3" t="s">
        <v>7</v>
      </c>
      <c r="F332" s="3">
        <v>70</v>
      </c>
      <c r="G332" s="2"/>
    </row>
    <row r="333" spans="1:7" x14ac:dyDescent="0.3">
      <c r="A333" s="2"/>
      <c r="B333" s="3">
        <v>70</v>
      </c>
      <c r="C333" s="3">
        <v>40</v>
      </c>
      <c r="D333" s="3">
        <v>8.5005709417759867E-2</v>
      </c>
      <c r="E333" s="3" t="s">
        <v>7</v>
      </c>
      <c r="F333" s="3">
        <v>100</v>
      </c>
      <c r="G333" s="2"/>
    </row>
    <row r="334" spans="1:7" x14ac:dyDescent="0.3">
      <c r="A334" s="2">
        <v>46</v>
      </c>
      <c r="B334" s="3">
        <v>50</v>
      </c>
      <c r="C334" s="3">
        <v>10</v>
      </c>
      <c r="D334" s="3">
        <v>0.63783385922043778</v>
      </c>
      <c r="E334" s="3" t="s">
        <v>9</v>
      </c>
      <c r="F334" s="3">
        <v>40</v>
      </c>
      <c r="G334" s="2" t="s">
        <v>8</v>
      </c>
    </row>
    <row r="335" spans="1:7" x14ac:dyDescent="0.3">
      <c r="A335" s="2"/>
      <c r="B335" s="3">
        <v>40</v>
      </c>
      <c r="C335" s="3">
        <v>10</v>
      </c>
      <c r="D335" s="3">
        <v>0.87872692042208911</v>
      </c>
      <c r="E335" s="3" t="s">
        <v>9</v>
      </c>
      <c r="F335" s="3">
        <v>30</v>
      </c>
      <c r="G335" s="2"/>
    </row>
    <row r="336" spans="1:7" x14ac:dyDescent="0.3">
      <c r="A336" s="2"/>
      <c r="B336" s="3">
        <v>30</v>
      </c>
      <c r="C336" s="3">
        <v>10</v>
      </c>
      <c r="D336" s="3">
        <v>3.4375927146889418E-2</v>
      </c>
      <c r="E336" s="3" t="s">
        <v>7</v>
      </c>
      <c r="F336" s="3">
        <v>40</v>
      </c>
      <c r="G336" s="2"/>
    </row>
    <row r="337" spans="1:7" x14ac:dyDescent="0.3">
      <c r="A337" s="2"/>
      <c r="B337" s="3">
        <v>40</v>
      </c>
      <c r="C337" s="3">
        <v>20</v>
      </c>
      <c r="D337" s="3">
        <v>5.5547999394859549E-2</v>
      </c>
      <c r="E337" s="3" t="s">
        <v>7</v>
      </c>
      <c r="F337" s="3">
        <v>60</v>
      </c>
      <c r="G337" s="2"/>
    </row>
    <row r="338" spans="1:7" x14ac:dyDescent="0.3">
      <c r="A338" s="2"/>
      <c r="B338" s="3">
        <v>60</v>
      </c>
      <c r="C338" s="3">
        <v>40</v>
      </c>
      <c r="D338" s="3">
        <v>0.97638445459546619</v>
      </c>
      <c r="E338" s="3" t="s">
        <v>9</v>
      </c>
      <c r="F338" s="3">
        <v>20</v>
      </c>
      <c r="G338" s="2"/>
    </row>
    <row r="339" spans="1:7" x14ac:dyDescent="0.3">
      <c r="A339" s="2"/>
      <c r="B339" s="3">
        <v>20</v>
      </c>
      <c r="C339" s="3">
        <v>10</v>
      </c>
      <c r="D339" s="3">
        <v>0.63816753322484543</v>
      </c>
      <c r="E339" s="3" t="s">
        <v>9</v>
      </c>
      <c r="F339" s="3">
        <v>10</v>
      </c>
      <c r="G339" s="2"/>
    </row>
    <row r="340" spans="1:7" x14ac:dyDescent="0.3">
      <c r="A340" s="2"/>
      <c r="B340" s="3">
        <v>10</v>
      </c>
      <c r="C340" s="3">
        <v>10</v>
      </c>
      <c r="D340" s="3">
        <v>0.93787879330712098</v>
      </c>
      <c r="E340" s="3" t="s">
        <v>9</v>
      </c>
      <c r="F340" s="3">
        <v>0</v>
      </c>
      <c r="G340" s="2"/>
    </row>
    <row r="341" spans="1:7" x14ac:dyDescent="0.3">
      <c r="A341" s="2">
        <v>47</v>
      </c>
      <c r="B341" s="3">
        <v>50</v>
      </c>
      <c r="C341" s="3">
        <v>10</v>
      </c>
      <c r="D341" s="3">
        <v>0.89982848882838595</v>
      </c>
      <c r="E341" s="3" t="s">
        <v>9</v>
      </c>
      <c r="F341" s="3">
        <v>40</v>
      </c>
      <c r="G341" s="2" t="s">
        <v>8</v>
      </c>
    </row>
    <row r="342" spans="1:7" x14ac:dyDescent="0.3">
      <c r="A342" s="2"/>
      <c r="B342" s="3">
        <v>40</v>
      </c>
      <c r="C342" s="3">
        <v>10</v>
      </c>
      <c r="D342" s="3">
        <v>0.6733726736316028</v>
      </c>
      <c r="E342" s="3" t="s">
        <v>9</v>
      </c>
      <c r="F342" s="3">
        <v>30</v>
      </c>
      <c r="G342" s="2"/>
    </row>
    <row r="343" spans="1:7" x14ac:dyDescent="0.3">
      <c r="A343" s="2"/>
      <c r="B343" s="3">
        <v>30</v>
      </c>
      <c r="C343" s="3">
        <v>10</v>
      </c>
      <c r="D343" s="3">
        <v>0.85121292487288125</v>
      </c>
      <c r="E343" s="3" t="s">
        <v>9</v>
      </c>
      <c r="F343" s="3">
        <v>20</v>
      </c>
      <c r="G343" s="2"/>
    </row>
    <row r="344" spans="1:7" x14ac:dyDescent="0.3">
      <c r="A344" s="2"/>
      <c r="B344" s="3">
        <v>20</v>
      </c>
      <c r="C344" s="3">
        <v>10</v>
      </c>
      <c r="D344" s="3">
        <v>0.90363362386554213</v>
      </c>
      <c r="E344" s="3" t="s">
        <v>9</v>
      </c>
      <c r="F344" s="3">
        <v>10</v>
      </c>
      <c r="G344" s="2"/>
    </row>
    <row r="345" spans="1:7" x14ac:dyDescent="0.3">
      <c r="A345" s="2"/>
      <c r="B345" s="3">
        <v>10</v>
      </c>
      <c r="C345" s="3">
        <v>10</v>
      </c>
      <c r="D345" s="3">
        <v>0.39475964456460999</v>
      </c>
      <c r="E345" s="3" t="s">
        <v>7</v>
      </c>
      <c r="F345" s="3">
        <v>20</v>
      </c>
      <c r="G345" s="2"/>
    </row>
    <row r="346" spans="1:7" x14ac:dyDescent="0.3">
      <c r="A346" s="2"/>
      <c r="B346" s="3">
        <v>20</v>
      </c>
      <c r="C346" s="3">
        <v>20</v>
      </c>
      <c r="D346" s="3">
        <v>0.82312259864735671</v>
      </c>
      <c r="E346" s="3" t="s">
        <v>9</v>
      </c>
      <c r="F346" s="3">
        <v>0</v>
      </c>
      <c r="G346" s="2"/>
    </row>
    <row r="347" spans="1:7" x14ac:dyDescent="0.3">
      <c r="A347" s="2">
        <v>48</v>
      </c>
      <c r="B347" s="3">
        <v>50</v>
      </c>
      <c r="C347" s="3">
        <v>10</v>
      </c>
      <c r="D347" s="3">
        <v>0.73153416723087816</v>
      </c>
      <c r="E347" s="3" t="s">
        <v>9</v>
      </c>
      <c r="F347" s="3">
        <v>40</v>
      </c>
      <c r="G347" s="2" t="s">
        <v>8</v>
      </c>
    </row>
    <row r="348" spans="1:7" x14ac:dyDescent="0.3">
      <c r="A348" s="2"/>
      <c r="B348" s="3">
        <v>40</v>
      </c>
      <c r="C348" s="3">
        <v>10</v>
      </c>
      <c r="D348" s="3">
        <v>0.9058495331118197</v>
      </c>
      <c r="E348" s="3" t="s">
        <v>9</v>
      </c>
      <c r="F348" s="3">
        <v>30</v>
      </c>
      <c r="G348" s="2"/>
    </row>
    <row r="349" spans="1:7" x14ac:dyDescent="0.3">
      <c r="A349" s="2"/>
      <c r="B349" s="3">
        <v>30</v>
      </c>
      <c r="C349" s="3">
        <v>10</v>
      </c>
      <c r="D349" s="3">
        <v>0.79724027001720565</v>
      </c>
      <c r="E349" s="3" t="s">
        <v>9</v>
      </c>
      <c r="F349" s="3">
        <v>20</v>
      </c>
      <c r="G349" s="2"/>
    </row>
    <row r="350" spans="1:7" x14ac:dyDescent="0.3">
      <c r="A350" s="2"/>
      <c r="B350" s="3">
        <v>20</v>
      </c>
      <c r="C350" s="3">
        <v>10</v>
      </c>
      <c r="D350" s="3">
        <v>0.49121180418226917</v>
      </c>
      <c r="E350" s="3" t="s">
        <v>7</v>
      </c>
      <c r="F350" s="3">
        <v>30</v>
      </c>
      <c r="G350" s="2"/>
    </row>
    <row r="351" spans="1:7" x14ac:dyDescent="0.3">
      <c r="A351" s="2"/>
      <c r="B351" s="3">
        <v>30</v>
      </c>
      <c r="C351" s="3">
        <v>20</v>
      </c>
      <c r="D351" s="3">
        <v>0.28132279117663989</v>
      </c>
      <c r="E351" s="3" t="s">
        <v>7</v>
      </c>
      <c r="F351" s="3">
        <v>50</v>
      </c>
      <c r="G351" s="2"/>
    </row>
    <row r="352" spans="1:7" x14ac:dyDescent="0.3">
      <c r="A352" s="2"/>
      <c r="B352" s="3">
        <v>50</v>
      </c>
      <c r="C352" s="3">
        <v>40</v>
      </c>
      <c r="D352" s="3">
        <v>0.60857207476472075</v>
      </c>
      <c r="E352" s="3" t="s">
        <v>9</v>
      </c>
      <c r="F352" s="3">
        <v>10</v>
      </c>
      <c r="G352" s="2"/>
    </row>
    <row r="353" spans="1:7" x14ac:dyDescent="0.3">
      <c r="A353" s="2"/>
      <c r="B353" s="3">
        <v>10</v>
      </c>
      <c r="C353" s="3">
        <v>10</v>
      </c>
      <c r="D353" s="3">
        <v>0.91939533268783702</v>
      </c>
      <c r="E353" s="3" t="s">
        <v>9</v>
      </c>
      <c r="F353" s="3">
        <v>0</v>
      </c>
      <c r="G353" s="2"/>
    </row>
    <row r="354" spans="1:7" x14ac:dyDescent="0.3">
      <c r="A354" s="2">
        <v>49</v>
      </c>
      <c r="B354" s="3">
        <v>50</v>
      </c>
      <c r="C354" s="3">
        <v>10</v>
      </c>
      <c r="D354" s="3">
        <v>0.61937762824572118</v>
      </c>
      <c r="E354" s="3" t="s">
        <v>9</v>
      </c>
      <c r="F354" s="3">
        <v>40</v>
      </c>
      <c r="G354" s="2" t="s">
        <v>8</v>
      </c>
    </row>
    <row r="355" spans="1:7" x14ac:dyDescent="0.3">
      <c r="A355" s="2"/>
      <c r="B355" s="3">
        <v>40</v>
      </c>
      <c r="C355" s="3">
        <v>10</v>
      </c>
      <c r="D355" s="3">
        <v>0.51793536433919429</v>
      </c>
      <c r="E355" s="3" t="s">
        <v>9</v>
      </c>
      <c r="F355" s="3">
        <v>30</v>
      </c>
      <c r="G355" s="2"/>
    </row>
    <row r="356" spans="1:7" x14ac:dyDescent="0.3">
      <c r="A356" s="2"/>
      <c r="B356" s="3">
        <v>30</v>
      </c>
      <c r="C356" s="3">
        <v>10</v>
      </c>
      <c r="D356" s="3">
        <v>0.6647456994939307</v>
      </c>
      <c r="E356" s="3" t="s">
        <v>9</v>
      </c>
      <c r="F356" s="3">
        <v>20</v>
      </c>
      <c r="G356" s="2"/>
    </row>
    <row r="357" spans="1:7" x14ac:dyDescent="0.3">
      <c r="A357" s="2"/>
      <c r="B357" s="3">
        <v>20</v>
      </c>
      <c r="C357" s="3">
        <v>10</v>
      </c>
      <c r="D357" s="3">
        <v>0.67646596677690241</v>
      </c>
      <c r="E357" s="3" t="s">
        <v>9</v>
      </c>
      <c r="F357" s="3">
        <v>10</v>
      </c>
      <c r="G357" s="2"/>
    </row>
    <row r="358" spans="1:7" x14ac:dyDescent="0.3">
      <c r="A358" s="2"/>
      <c r="B358" s="3">
        <v>10</v>
      </c>
      <c r="C358" s="3">
        <v>10</v>
      </c>
      <c r="D358" s="3">
        <v>0.66427042834007388</v>
      </c>
      <c r="E358" s="3" t="s">
        <v>9</v>
      </c>
      <c r="F358" s="3">
        <v>0</v>
      </c>
      <c r="G358" s="2"/>
    </row>
    <row r="359" spans="1:7" x14ac:dyDescent="0.3">
      <c r="A359" s="2">
        <v>50</v>
      </c>
      <c r="B359" s="3">
        <v>50</v>
      </c>
      <c r="C359" s="3">
        <v>10</v>
      </c>
      <c r="D359" s="3">
        <v>0.32313372210314129</v>
      </c>
      <c r="E359" s="3" t="s">
        <v>7</v>
      </c>
      <c r="F359" s="3">
        <v>60</v>
      </c>
      <c r="G359" s="2" t="s">
        <v>8</v>
      </c>
    </row>
    <row r="360" spans="1:7" x14ac:dyDescent="0.3">
      <c r="A360" s="2"/>
      <c r="B360" s="3">
        <v>60</v>
      </c>
      <c r="C360" s="3">
        <v>20</v>
      </c>
      <c r="D360" s="3">
        <v>0.64836276244276958</v>
      </c>
      <c r="E360" s="3" t="s">
        <v>9</v>
      </c>
      <c r="F360" s="3">
        <v>40</v>
      </c>
      <c r="G360" s="2"/>
    </row>
    <row r="361" spans="1:7" x14ac:dyDescent="0.3">
      <c r="A361" s="2"/>
      <c r="B361" s="3">
        <v>40</v>
      </c>
      <c r="C361" s="3">
        <v>10</v>
      </c>
      <c r="D361" s="3">
        <v>0.42061573874894309</v>
      </c>
      <c r="E361" s="3" t="s">
        <v>7</v>
      </c>
      <c r="F361" s="3">
        <v>50</v>
      </c>
      <c r="G361" s="2"/>
    </row>
    <row r="362" spans="1:7" x14ac:dyDescent="0.3">
      <c r="A362" s="2"/>
      <c r="B362" s="3">
        <v>50</v>
      </c>
      <c r="C362" s="3">
        <v>20</v>
      </c>
      <c r="D362" s="3">
        <v>0.31589763422248229</v>
      </c>
      <c r="E362" s="3" t="s">
        <v>7</v>
      </c>
      <c r="F362" s="3">
        <v>70</v>
      </c>
      <c r="G362" s="2"/>
    </row>
    <row r="363" spans="1:7" x14ac:dyDescent="0.3">
      <c r="A363" s="2"/>
      <c r="B363" s="3">
        <v>70</v>
      </c>
      <c r="C363" s="3">
        <v>40</v>
      </c>
      <c r="D363" s="3">
        <v>0.55103443300094912</v>
      </c>
      <c r="E363" s="3" t="s">
        <v>9</v>
      </c>
      <c r="F363" s="3">
        <v>30</v>
      </c>
      <c r="G363" s="2"/>
    </row>
    <row r="364" spans="1:7" x14ac:dyDescent="0.3">
      <c r="A364" s="2"/>
      <c r="B364" s="3">
        <v>30</v>
      </c>
      <c r="C364" s="3">
        <v>10</v>
      </c>
      <c r="D364" s="3">
        <v>0.46347290560278992</v>
      </c>
      <c r="E364" s="3" t="s">
        <v>7</v>
      </c>
      <c r="F364" s="3">
        <v>40</v>
      </c>
      <c r="G364" s="2"/>
    </row>
    <row r="365" spans="1:7" x14ac:dyDescent="0.3">
      <c r="A365" s="2"/>
      <c r="B365" s="3">
        <v>40</v>
      </c>
      <c r="C365" s="3">
        <v>20</v>
      </c>
      <c r="D365" s="3">
        <v>0.69134257040939506</v>
      </c>
      <c r="E365" s="3" t="s">
        <v>9</v>
      </c>
      <c r="F365" s="3">
        <v>20</v>
      </c>
      <c r="G365" s="2"/>
    </row>
    <row r="366" spans="1:7" x14ac:dyDescent="0.3">
      <c r="A366" s="2"/>
      <c r="B366" s="3">
        <v>20</v>
      </c>
      <c r="C366" s="3">
        <v>10</v>
      </c>
      <c r="D366" s="3">
        <v>0.16008329560065929</v>
      </c>
      <c r="E366" s="3" t="s">
        <v>7</v>
      </c>
      <c r="F366" s="3">
        <v>30</v>
      </c>
      <c r="G366" s="2"/>
    </row>
    <row r="367" spans="1:7" x14ac:dyDescent="0.3">
      <c r="A367" s="2"/>
      <c r="B367" s="3">
        <v>30</v>
      </c>
      <c r="C367" s="3">
        <v>20</v>
      </c>
      <c r="D367" s="3">
        <v>0.94657030410324128</v>
      </c>
      <c r="E367" s="3" t="s">
        <v>9</v>
      </c>
      <c r="F367" s="3">
        <v>10</v>
      </c>
      <c r="G367" s="2"/>
    </row>
    <row r="368" spans="1:7" x14ac:dyDescent="0.3">
      <c r="A368" s="2"/>
      <c r="B368" s="3">
        <v>10</v>
      </c>
      <c r="C368" s="3">
        <v>10</v>
      </c>
      <c r="D368" s="3">
        <v>0.56868170221758063</v>
      </c>
      <c r="E368" s="3" t="s">
        <v>9</v>
      </c>
      <c r="F368" s="3">
        <v>0</v>
      </c>
      <c r="G368" s="2"/>
    </row>
  </sheetData>
  <mergeCells count="100">
    <mergeCell ref="A354:A358"/>
    <mergeCell ref="G354:G358"/>
    <mergeCell ref="A359:A368"/>
    <mergeCell ref="G359:G368"/>
    <mergeCell ref="A334:A340"/>
    <mergeCell ref="G334:G340"/>
    <mergeCell ref="A341:A346"/>
    <mergeCell ref="G341:G346"/>
    <mergeCell ref="A347:A353"/>
    <mergeCell ref="G347:G353"/>
    <mergeCell ref="A310:A317"/>
    <mergeCell ref="G310:G317"/>
    <mergeCell ref="A318:A327"/>
    <mergeCell ref="G318:G327"/>
    <mergeCell ref="A328:A333"/>
    <mergeCell ref="G328:G333"/>
    <mergeCell ref="A289:A292"/>
    <mergeCell ref="G289:G292"/>
    <mergeCell ref="A293:A299"/>
    <mergeCell ref="G293:G299"/>
    <mergeCell ref="A300:A309"/>
    <mergeCell ref="G300:G309"/>
    <mergeCell ref="A270:A272"/>
    <mergeCell ref="G270:G272"/>
    <mergeCell ref="A273:A279"/>
    <mergeCell ref="G273:G279"/>
    <mergeCell ref="A280:A288"/>
    <mergeCell ref="G280:G288"/>
    <mergeCell ref="A249:A256"/>
    <mergeCell ref="G249:G256"/>
    <mergeCell ref="A257:A261"/>
    <mergeCell ref="G257:G261"/>
    <mergeCell ref="A262:A269"/>
    <mergeCell ref="G262:G269"/>
    <mergeCell ref="A227:A229"/>
    <mergeCell ref="G227:G229"/>
    <mergeCell ref="A230:A238"/>
    <mergeCell ref="G230:G238"/>
    <mergeCell ref="A239:A248"/>
    <mergeCell ref="G239:G248"/>
    <mergeCell ref="A205:A210"/>
    <mergeCell ref="G205:G210"/>
    <mergeCell ref="A211:A217"/>
    <mergeCell ref="G211:G217"/>
    <mergeCell ref="A218:A226"/>
    <mergeCell ref="G218:G226"/>
    <mergeCell ref="A180:A191"/>
    <mergeCell ref="G180:G191"/>
    <mergeCell ref="A192:A198"/>
    <mergeCell ref="G192:G198"/>
    <mergeCell ref="A199:A204"/>
    <mergeCell ref="G199:G204"/>
    <mergeCell ref="A165:A167"/>
    <mergeCell ref="G165:G167"/>
    <mergeCell ref="A168:A175"/>
    <mergeCell ref="G168:G175"/>
    <mergeCell ref="A176:A179"/>
    <mergeCell ref="G176:G179"/>
    <mergeCell ref="A137:A146"/>
    <mergeCell ref="G137:G146"/>
    <mergeCell ref="A147:A156"/>
    <mergeCell ref="G147:G156"/>
    <mergeCell ref="A157:A164"/>
    <mergeCell ref="G157:G164"/>
    <mergeCell ref="A112:A120"/>
    <mergeCell ref="G112:G120"/>
    <mergeCell ref="A121:A129"/>
    <mergeCell ref="G121:G129"/>
    <mergeCell ref="A130:A136"/>
    <mergeCell ref="G130:G136"/>
    <mergeCell ref="A91:A101"/>
    <mergeCell ref="G91:G101"/>
    <mergeCell ref="A102:A108"/>
    <mergeCell ref="G102:G108"/>
    <mergeCell ref="A109:A111"/>
    <mergeCell ref="G109:G111"/>
    <mergeCell ref="A71:A79"/>
    <mergeCell ref="G71:G79"/>
    <mergeCell ref="A80:A84"/>
    <mergeCell ref="G80:G84"/>
    <mergeCell ref="A85:A90"/>
    <mergeCell ref="G85:G90"/>
    <mergeCell ref="A50:A57"/>
    <mergeCell ref="G50:G57"/>
    <mergeCell ref="A58:A63"/>
    <mergeCell ref="G58:G63"/>
    <mergeCell ref="A64:A70"/>
    <mergeCell ref="G64:G70"/>
    <mergeCell ref="A25:A31"/>
    <mergeCell ref="G25:G31"/>
    <mergeCell ref="A32:A42"/>
    <mergeCell ref="G32:G42"/>
    <mergeCell ref="A43:A49"/>
    <mergeCell ref="G43:G49"/>
    <mergeCell ref="A2:A8"/>
    <mergeCell ref="G2:G8"/>
    <mergeCell ref="A9:A15"/>
    <mergeCell ref="G9:G15"/>
    <mergeCell ref="A16:A24"/>
    <mergeCell ref="G16:G2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7FD-6955-4809-AEB9-87F90E7296AE}">
  <dimension ref="A1"/>
  <sheetViews>
    <sheetView tabSelected="1" topLeftCell="A7" workbookViewId="0">
      <selection activeCell="L20" sqref="L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Simulación</vt:lpstr>
      <vt:lpstr>Gráficas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</cp:lastModifiedBy>
  <dcterms:created xsi:type="dcterms:W3CDTF">2022-07-02T03:10:57Z</dcterms:created>
  <dcterms:modified xsi:type="dcterms:W3CDTF">2022-07-02T14:17:12Z</dcterms:modified>
</cp:coreProperties>
</file>