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5945" tabRatio="500"/>
  </bookViews>
  <sheets>
    <sheet name="TABLE S3 - SCZ TWAS" sheetId="1" r:id="rId1"/>
    <sheet name="TABLE S10 - chromatin TWA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3" i="2"/>
</calcChain>
</file>

<file path=xl/sharedStrings.xml><?xml version="1.0" encoding="utf-8"?>
<sst xmlns="http://schemas.openxmlformats.org/spreadsheetml/2006/main" count="1144" uniqueCount="289">
  <si>
    <t>CMC</t>
  </si>
  <si>
    <t>TSNAXIP1</t>
  </si>
  <si>
    <t>rs8044995</t>
  </si>
  <si>
    <t>XPNPEP3</t>
  </si>
  <si>
    <t>rs9607782</t>
  </si>
  <si>
    <t>ZMAT2</t>
  </si>
  <si>
    <t>rs13168670</t>
  </si>
  <si>
    <t>ZSCAN2</t>
  </si>
  <si>
    <t>rs950169</t>
  </si>
  <si>
    <t>C2orf47</t>
  </si>
  <si>
    <t>rs281768</t>
  </si>
  <si>
    <t>CEP170</t>
  </si>
  <si>
    <t>rs77149735</t>
  </si>
  <si>
    <t>CORO7</t>
  </si>
  <si>
    <t>rs6500602</t>
  </si>
  <si>
    <t>CPNE7</t>
  </si>
  <si>
    <t>rs34753377</t>
  </si>
  <si>
    <t>DOC2A</t>
  </si>
  <si>
    <t>rs12691307</t>
  </si>
  <si>
    <t>DRG2</t>
  </si>
  <si>
    <t>rs8082590</t>
  </si>
  <si>
    <t>ELOVL7</t>
  </si>
  <si>
    <t>rs4391122</t>
  </si>
  <si>
    <t>EMB</t>
  </si>
  <si>
    <t>rs76329678</t>
  </si>
  <si>
    <t>FAM109B</t>
  </si>
  <si>
    <t>rs6002655</t>
  </si>
  <si>
    <t>FAM53C</t>
  </si>
  <si>
    <t>rs3849046</t>
  </si>
  <si>
    <t>FANCL</t>
  </si>
  <si>
    <t>rs11682175</t>
  </si>
  <si>
    <t>FURIN</t>
  </si>
  <si>
    <t>rs4702</t>
  </si>
  <si>
    <t>GATAD2A</t>
  </si>
  <si>
    <t>rs2905426</t>
  </si>
  <si>
    <t>GLT8D1</t>
  </si>
  <si>
    <t>rs2535627</t>
  </si>
  <si>
    <t>HAPLN4</t>
  </si>
  <si>
    <t>LOC100507140</t>
  </si>
  <si>
    <t>rs11688415</t>
  </si>
  <si>
    <t>LOC388152</t>
  </si>
  <si>
    <t>MAPK3</t>
  </si>
  <si>
    <t>MAU2</t>
  </si>
  <si>
    <t>MCHR1</t>
  </si>
  <si>
    <t>rs133047</t>
  </si>
  <si>
    <t>MED8</t>
  </si>
  <si>
    <t>rs11210892</t>
  </si>
  <si>
    <t>MPHOSPH9</t>
  </si>
  <si>
    <t>rs2851447</t>
  </si>
  <si>
    <t>ALMS1P</t>
  </si>
  <si>
    <t>rs56145559</t>
  </si>
  <si>
    <t>NAGA</t>
  </si>
  <si>
    <t>NDUFA2</t>
  </si>
  <si>
    <t>NDUFAF2</t>
  </si>
  <si>
    <t>NEK4</t>
  </si>
  <si>
    <t>NT5C2</t>
  </si>
  <si>
    <t>rs11191419</t>
  </si>
  <si>
    <t>PCCB</t>
  </si>
  <si>
    <t>rs7432375</t>
  </si>
  <si>
    <t>PCDHA2</t>
  </si>
  <si>
    <t>PRMT7</t>
  </si>
  <si>
    <t>REXO1</t>
  </si>
  <si>
    <t>rs79557571</t>
  </si>
  <si>
    <t>rs9330316</t>
  </si>
  <si>
    <t>SETD8</t>
  </si>
  <si>
    <t>SF3B1</t>
  </si>
  <si>
    <t>rs6434928</t>
  </si>
  <si>
    <t>SLC45A1</t>
  </si>
  <si>
    <t>rs301797</t>
  </si>
  <si>
    <t>SNAP91</t>
  </si>
  <si>
    <t>rs3798869</t>
  </si>
  <si>
    <t>TEK</t>
  </si>
  <si>
    <t>rs10967586</t>
  </si>
  <si>
    <t>TMEM110</t>
  </si>
  <si>
    <t>TMEM81</t>
  </si>
  <si>
    <t>rs16937</t>
  </si>
  <si>
    <t>METSIM</t>
  </si>
  <si>
    <t>ACY1</t>
  </si>
  <si>
    <t>rs11717383</t>
  </si>
  <si>
    <t>AS3MT</t>
  </si>
  <si>
    <t>C10orf32</t>
  </si>
  <si>
    <t>C2orf69</t>
  </si>
  <si>
    <t>CCT7</t>
  </si>
  <si>
    <t>CHST8</t>
  </si>
  <si>
    <t>rs10425465</t>
  </si>
  <si>
    <t>CILP2</t>
  </si>
  <si>
    <t>DND1</t>
  </si>
  <si>
    <t>DPYD</t>
  </si>
  <si>
    <t>rs1702294</t>
  </si>
  <si>
    <t>ERCC8</t>
  </si>
  <si>
    <t>FES</t>
  </si>
  <si>
    <t>GNL3</t>
  </si>
  <si>
    <t>IK</t>
  </si>
  <si>
    <t>IMMP2L</t>
  </si>
  <si>
    <t>rs13240464</t>
  </si>
  <si>
    <t>ITIH4</t>
  </si>
  <si>
    <t>KIAA0391</t>
  </si>
  <si>
    <t>rs77477310</t>
  </si>
  <si>
    <t>KLC1</t>
  </si>
  <si>
    <t>rs12887734</t>
  </si>
  <si>
    <t>MAD1L1</t>
  </si>
  <si>
    <t>rs58120505</t>
  </si>
  <si>
    <t>MARK3</t>
  </si>
  <si>
    <t>NMB</t>
  </si>
  <si>
    <t>NMRAL1</t>
  </si>
  <si>
    <t>NT5DC2</t>
  </si>
  <si>
    <t>PCNX</t>
  </si>
  <si>
    <t>rs67981189</t>
  </si>
  <si>
    <t>PPM1M</t>
  </si>
  <si>
    <t>rs2577831</t>
  </si>
  <si>
    <t>PPP1R16B</t>
  </si>
  <si>
    <t>rs6065094</t>
  </si>
  <si>
    <t>PPP4C</t>
  </si>
  <si>
    <t>RERE</t>
  </si>
  <si>
    <t>RNASEH2C</t>
  </si>
  <si>
    <t>rs58950470</t>
  </si>
  <si>
    <t>RP11-53O19.3</t>
  </si>
  <si>
    <t>rs1501361</t>
  </si>
  <si>
    <t>RP11-890B15.3</t>
  </si>
  <si>
    <t>rs10791097</t>
  </si>
  <si>
    <t>RPRD2</t>
  </si>
  <si>
    <t>rs140505938</t>
  </si>
  <si>
    <t>SNX19</t>
  </si>
  <si>
    <t>TDRD9</t>
  </si>
  <si>
    <t>TTC14</t>
  </si>
  <si>
    <t>rs34796896</t>
  </si>
  <si>
    <t>WDR73</t>
  </si>
  <si>
    <t>XRCC3</t>
  </si>
  <si>
    <t>YPEL3</t>
  </si>
  <si>
    <t>NTR</t>
  </si>
  <si>
    <t>ARL6IP4</t>
  </si>
  <si>
    <t>DUS2L</t>
  </si>
  <si>
    <t>NEK1</t>
  </si>
  <si>
    <t>rs10520163</t>
  </si>
  <si>
    <t>ADIPOR2</t>
  </si>
  <si>
    <t>rs2007044</t>
  </si>
  <si>
    <t>WDR82</t>
  </si>
  <si>
    <t>RPS19BP1</t>
  </si>
  <si>
    <t>rs34440050</t>
  </si>
  <si>
    <t>PLCL2</t>
  </si>
  <si>
    <t>rs2470578</t>
  </si>
  <si>
    <t>SDCCAG8</t>
  </si>
  <si>
    <t>RTN1</t>
  </si>
  <si>
    <t>rs12431410</t>
  </si>
  <si>
    <t>DHX35</t>
  </si>
  <si>
    <t>CDK2AP1</t>
  </si>
  <si>
    <t>FBXL15</t>
  </si>
  <si>
    <t>ANP32E</t>
  </si>
  <si>
    <t>CBR3</t>
  </si>
  <si>
    <t>rs8127118</t>
  </si>
  <si>
    <t>PIAS2</t>
  </si>
  <si>
    <t>rs55761320</t>
  </si>
  <si>
    <t>SRA1</t>
  </si>
  <si>
    <t>C14orf2</t>
  </si>
  <si>
    <t>GRAP</t>
  </si>
  <si>
    <t>rs4273100</t>
  </si>
  <si>
    <t>C10orf26</t>
  </si>
  <si>
    <t>MAP7D1</t>
  </si>
  <si>
    <t>rs7537052</t>
  </si>
  <si>
    <t>C22orf32</t>
  </si>
  <si>
    <t>NGEF</t>
  </si>
  <si>
    <t>rs6704768</t>
  </si>
  <si>
    <t>PPP2R3C</t>
  </si>
  <si>
    <t>ACTR1A</t>
  </si>
  <si>
    <t>GFOD2</t>
  </si>
  <si>
    <t>ANKRD44</t>
  </si>
  <si>
    <t>SBNO1</t>
  </si>
  <si>
    <t>YFS</t>
  </si>
  <si>
    <t>ACTR5</t>
  </si>
  <si>
    <t>ALMS1</t>
  </si>
  <si>
    <t>ANAPC7</t>
  </si>
  <si>
    <t>rs4766428</t>
  </si>
  <si>
    <t>ANKK1</t>
  </si>
  <si>
    <t>rs2514218</t>
  </si>
  <si>
    <t>APBB3</t>
  </si>
  <si>
    <t>ARL3</t>
  </si>
  <si>
    <t>ARPC3</t>
  </si>
  <si>
    <t>BAG5</t>
  </si>
  <si>
    <t>CKB</t>
  </si>
  <si>
    <t>CYP2D6</t>
  </si>
  <si>
    <t>ENDOG</t>
  </si>
  <si>
    <t>rs2805099</t>
  </si>
  <si>
    <t>GLYCTK</t>
  </si>
  <si>
    <t>rs2710323</t>
  </si>
  <si>
    <t>INO80E</t>
  </si>
  <si>
    <t>LPAR2</t>
  </si>
  <si>
    <t>MGLL</t>
  </si>
  <si>
    <t>rs2811474</t>
  </si>
  <si>
    <t>MRPS21</t>
  </si>
  <si>
    <t>NOSIP</t>
  </si>
  <si>
    <t>rs56873913</t>
  </si>
  <si>
    <t>PHF21A</t>
  </si>
  <si>
    <t>rs7951870</t>
  </si>
  <si>
    <t>PRPF3</t>
  </si>
  <si>
    <t>PSMA4</t>
  </si>
  <si>
    <t>rs8042374</t>
  </si>
  <si>
    <t>RFWD2</t>
  </si>
  <si>
    <t>rs1770643</t>
  </si>
  <si>
    <t>RNF112</t>
  </si>
  <si>
    <t>SPATA2L</t>
  </si>
  <si>
    <t>SREBF1</t>
  </si>
  <si>
    <t>TRMT61A</t>
  </si>
  <si>
    <t>ZFYVE21</t>
  </si>
  <si>
    <t>ZNF408</t>
  </si>
  <si>
    <t>Expression</t>
  </si>
  <si>
    <t>Gene</t>
  </si>
  <si>
    <t>TWAS P-value</t>
  </si>
  <si>
    <t>chr</t>
  </si>
  <si>
    <t>best GWAS SNP</t>
  </si>
  <si>
    <t>TWAS Z-score</t>
  </si>
  <si>
    <t>TWAS rsq</t>
  </si>
  <si>
    <t>CMC-splicing</t>
  </si>
  <si>
    <t>BAG4</t>
  </si>
  <si>
    <t>rs57709857</t>
  </si>
  <si>
    <t>GSTO1</t>
  </si>
  <si>
    <t>rs11599218</t>
  </si>
  <si>
    <t>GSTO2</t>
  </si>
  <si>
    <t>rs2496034</t>
  </si>
  <si>
    <t>SPA17</t>
  </si>
  <si>
    <t>rs55661361</t>
  </si>
  <si>
    <t>DGKZ</t>
  </si>
  <si>
    <t>CCDC90B</t>
  </si>
  <si>
    <t>rs75308284</t>
  </si>
  <si>
    <t>C12orf65</t>
  </si>
  <si>
    <t>GLDN</t>
  </si>
  <si>
    <t>rs12441170</t>
  </si>
  <si>
    <t>TAOK2</t>
  </si>
  <si>
    <t>DPH1</t>
  </si>
  <si>
    <t>rs4523957</t>
  </si>
  <si>
    <t>RFTN2</t>
  </si>
  <si>
    <t>SPATS2L</t>
  </si>
  <si>
    <t>FOXN2</t>
  </si>
  <si>
    <t>rs17396122</t>
  </si>
  <si>
    <t>TBC1D5</t>
  </si>
  <si>
    <t>rs9847461</t>
  </si>
  <si>
    <t>FXR1</t>
  </si>
  <si>
    <t>PBRM1</t>
  </si>
  <si>
    <t>MAN2A1</t>
  </si>
  <si>
    <t>rs4388249</t>
  </si>
  <si>
    <t>HSPA9</t>
  </si>
  <si>
    <t>CXXC5</t>
  </si>
  <si>
    <t>rs10059371</t>
  </si>
  <si>
    <t>ME1</t>
  </si>
  <si>
    <t>LRRN3</t>
  </si>
  <si>
    <t>MPP6</t>
  </si>
  <si>
    <t>rs112509803</t>
  </si>
  <si>
    <t>best GWAS SNP P-value</t>
  </si>
  <si>
    <t>gene/intron start</t>
  </si>
  <si>
    <t>gene/intron end</t>
  </si>
  <si>
    <t>SEPT10</t>
  </si>
  <si>
    <t>chromatin associations</t>
  </si>
  <si>
    <t>H3K27AC</t>
  </si>
  <si>
    <t>H3K27AC,RPB2</t>
  </si>
  <si>
    <t>H3K4ME1</t>
  </si>
  <si>
    <t>H3K4ME3</t>
  </si>
  <si>
    <t>H3K27AC,H3K4ME3</t>
  </si>
  <si>
    <t>H3K4ME1,H3K4ME3</t>
  </si>
  <si>
    <t>RPB2</t>
  </si>
  <si>
    <t>H3K27AC,H3K4ME1</t>
  </si>
  <si>
    <t>dhs,H3K4ME1</t>
  </si>
  <si>
    <t>H3K27AC,H3K4ME1,H3K4ME3</t>
  </si>
  <si>
    <t>H3K27AC,PU1</t>
  </si>
  <si>
    <t>PU1</t>
  </si>
  <si>
    <t>H3K4ME1,PU1</t>
  </si>
  <si>
    <t>YRI</t>
  </si>
  <si>
    <t>CEU</t>
  </si>
  <si>
    <t>dhs</t>
  </si>
  <si>
    <t>Expression reference</t>
  </si>
  <si>
    <t>TWAS gene</t>
  </si>
  <si>
    <t>Chromatin phenotype</t>
  </si>
  <si>
    <t>Chromatin population</t>
  </si>
  <si>
    <t>peak start</t>
  </si>
  <si>
    <t>peak end</t>
  </si>
  <si>
    <t>P-value</t>
  </si>
  <si>
    <t>PGC GWAS clump</t>
  </si>
  <si>
    <t>start</t>
  </si>
  <si>
    <t>end</t>
  </si>
  <si>
    <t>NA</t>
  </si>
  <si>
    <t>[*] Z-score of chromatin - SCZ association, predicted from chromatin data (using 1000G EUR/AFR as reference LD)</t>
  </si>
  <si>
    <t>X</t>
  </si>
  <si>
    <t>in joint model</t>
  </si>
  <si>
    <t>chrom-expression COLOC posterior</t>
  </si>
  <si>
    <t>chrom-SCZ COLOC posterior</t>
  </si>
  <si>
    <t>expression-SCZ COLOC posterior</t>
  </si>
  <si>
    <t>[**] Chromatin from YRI, COLOC colocalization may be misspecified</t>
  </si>
  <si>
    <t>Hi-C interaction in brain</t>
  </si>
  <si>
    <t>[**]</t>
  </si>
  <si>
    <t>CWAS [*] Z-score</t>
  </si>
  <si>
    <t>corr(peak,GE_pred)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</si>
</sst>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E+00"/>
    <numFmt numFmtId="166" formatCode="0.0"/>
    <numFmt numFmtId="167" formatCode="_-* #,##0_-;\-* #,##0_-;_-* &quot;-&quot;??_-;_-@_-"/>
    <numFmt numFmtId="168" formatCode="0.0E+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91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6">
    <xf numFmtId="0" fontId="0" fillId="0" borderId="0" xfId="0"/>
    <xf numFmtId="0" fontId="6" fillId="0" borderId="0" xfId="0" applyFont="1" applyFill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1" fillId="0" borderId="0" xfId="0" applyFont="1" applyFill="1" applyBorder="1"/>
    <xf numFmtId="2" fontId="1" fillId="0" borderId="4" xfId="0" applyNumberFormat="1" applyFont="1" applyFill="1" applyBorder="1"/>
    <xf numFmtId="9" fontId="1" fillId="0" borderId="0" xfId="190" applyFont="1" applyFill="1"/>
    <xf numFmtId="9" fontId="1" fillId="0" borderId="0" xfId="190" applyFont="1" applyFill="1" applyAlignment="1">
      <alignment horizontal="center"/>
    </xf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7" fontId="1" fillId="0" borderId="0" xfId="1" applyNumberFormat="1" applyFont="1" applyFill="1"/>
    <xf numFmtId="2" fontId="1" fillId="0" borderId="0" xfId="0" applyNumberFormat="1" applyFont="1" applyFill="1"/>
    <xf numFmtId="168" fontId="1" fillId="0" borderId="0" xfId="0" applyNumberFormat="1" applyFont="1" applyFill="1"/>
    <xf numFmtId="0" fontId="6" fillId="0" borderId="1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7" fontId="1" fillId="0" borderId="0" xfId="1" applyNumberFormat="1" applyFont="1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190" applyFont="1" applyAlignment="1">
      <alignment horizontal="right"/>
    </xf>
    <xf numFmtId="0" fontId="1" fillId="0" borderId="0" xfId="0" applyFont="1"/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7" fontId="5" fillId="0" borderId="0" xfId="1" applyNumberFormat="1" applyFont="1" applyAlignment="1">
      <alignment horizontal="right"/>
    </xf>
    <xf numFmtId="0" fontId="5" fillId="0" borderId="0" xfId="0" applyFont="1" applyAlignment="1">
      <alignment horizontal="center"/>
    </xf>
    <xf numFmtId="9" fontId="5" fillId="0" borderId="0" xfId="190" applyFont="1" applyAlignment="1">
      <alignment horizontal="right"/>
    </xf>
    <xf numFmtId="168" fontId="5" fillId="0" borderId="0" xfId="0" applyNumberFormat="1" applyFont="1" applyAlignment="1">
      <alignment horizontal="right"/>
    </xf>
    <xf numFmtId="0" fontId="7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right" vertical="top" wrapText="1"/>
    </xf>
    <xf numFmtId="0" fontId="7" fillId="0" borderId="1" xfId="1" applyNumberFormat="1" applyFont="1" applyBorder="1" applyAlignment="1">
      <alignment horizontal="right" vertical="top" wrapText="1"/>
    </xf>
    <xf numFmtId="0" fontId="7" fillId="0" borderId="1" xfId="0" applyNumberFormat="1" applyFont="1" applyBorder="1" applyAlignment="1">
      <alignment horizontal="center" vertical="top" wrapText="1"/>
    </xf>
    <xf numFmtId="9" fontId="7" fillId="0" borderId="1" xfId="19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top" wrapText="1"/>
    </xf>
    <xf numFmtId="167" fontId="8" fillId="0" borderId="1" xfId="1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horizontal="center"/>
    </xf>
    <xf numFmtId="167" fontId="9" fillId="0" borderId="0" xfId="1" applyNumberFormat="1" applyFont="1" applyFill="1" applyBorder="1"/>
    <xf numFmtId="167" fontId="9" fillId="0" borderId="0" xfId="1" applyNumberFormat="1" applyFont="1" applyFill="1" applyBorder="1" applyAlignment="1">
      <alignment horizontal="left"/>
    </xf>
    <xf numFmtId="0" fontId="9" fillId="0" borderId="7" xfId="0" applyFont="1" applyFill="1" applyBorder="1" applyAlignment="1">
      <alignment horizontal="center"/>
    </xf>
    <xf numFmtId="167" fontId="9" fillId="0" borderId="1" xfId="1" applyNumberFormat="1" applyFont="1" applyFill="1" applyBorder="1"/>
    <xf numFmtId="167" fontId="9" fillId="0" borderId="1" xfId="1" applyNumberFormat="1" applyFont="1" applyFill="1" applyBorder="1" applyAlignment="1">
      <alignment horizontal="left"/>
    </xf>
    <xf numFmtId="0" fontId="9" fillId="0" borderId="8" xfId="0" applyFont="1" applyFill="1" applyBorder="1" applyAlignment="1">
      <alignment horizontal="center"/>
    </xf>
    <xf numFmtId="167" fontId="9" fillId="0" borderId="2" xfId="1" applyNumberFormat="1" applyFont="1" applyFill="1" applyBorder="1"/>
    <xf numFmtId="167" fontId="9" fillId="0" borderId="2" xfId="1" applyNumberFormat="1" applyFont="1" applyFill="1" applyBorder="1" applyAlignment="1">
      <alignment horizontal="left"/>
    </xf>
    <xf numFmtId="0" fontId="9" fillId="0" borderId="9" xfId="0" applyFont="1" applyFill="1" applyBorder="1" applyAlignment="1">
      <alignment horizontal="center"/>
    </xf>
    <xf numFmtId="167" fontId="9" fillId="0" borderId="3" xfId="1" applyNumberFormat="1" applyFont="1" applyFill="1" applyBorder="1"/>
    <xf numFmtId="167" fontId="9" fillId="0" borderId="3" xfId="1" applyNumberFormat="1" applyFont="1" applyFill="1" applyBorder="1" applyAlignment="1">
      <alignment horizontal="left"/>
    </xf>
    <xf numFmtId="167" fontId="9" fillId="0" borderId="0" xfId="1" applyNumberFormat="1" applyFont="1" applyFill="1"/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/>
    </xf>
    <xf numFmtId="168" fontId="8" fillId="0" borderId="1" xfId="0" applyNumberFormat="1" applyFont="1" applyFill="1" applyBorder="1" applyAlignment="1">
      <alignment horizontal="right" vertical="top" wrapText="1"/>
    </xf>
    <xf numFmtId="2" fontId="8" fillId="0" borderId="5" xfId="0" applyNumberFormat="1" applyFont="1" applyFill="1" applyBorder="1" applyAlignment="1">
      <alignment vertical="top" wrapText="1"/>
    </xf>
    <xf numFmtId="9" fontId="8" fillId="0" borderId="1" xfId="190" applyFont="1" applyFill="1" applyBorder="1" applyAlignment="1">
      <alignment vertical="top" wrapText="1"/>
    </xf>
    <xf numFmtId="9" fontId="8" fillId="0" borderId="1" xfId="190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168" fontId="9" fillId="0" borderId="0" xfId="0" applyNumberFormat="1" applyFont="1" applyFill="1" applyBorder="1"/>
    <xf numFmtId="2" fontId="9" fillId="0" borderId="4" xfId="0" applyNumberFormat="1" applyFont="1" applyFill="1" applyBorder="1"/>
    <xf numFmtId="9" fontId="9" fillId="0" borderId="0" xfId="190" applyFont="1" applyFill="1"/>
    <xf numFmtId="9" fontId="9" fillId="0" borderId="0" xfId="190" applyFont="1" applyFill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2" fontId="12" fillId="0" borderId="4" xfId="0" applyNumberFormat="1" applyFont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2" fontId="9" fillId="0" borderId="1" xfId="0" applyNumberFormat="1" applyFont="1" applyFill="1" applyBorder="1"/>
    <xf numFmtId="168" fontId="9" fillId="0" borderId="1" xfId="0" applyNumberFormat="1" applyFont="1" applyFill="1" applyBorder="1"/>
    <xf numFmtId="0" fontId="9" fillId="0" borderId="2" xfId="0" applyFont="1" applyFill="1" applyBorder="1"/>
    <xf numFmtId="0" fontId="9" fillId="0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center"/>
    </xf>
    <xf numFmtId="2" fontId="9" fillId="0" borderId="2" xfId="0" applyNumberFormat="1" applyFont="1" applyFill="1" applyBorder="1"/>
    <xf numFmtId="168" fontId="9" fillId="0" borderId="2" xfId="0" applyNumberFormat="1" applyFont="1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center"/>
    </xf>
    <xf numFmtId="2" fontId="9" fillId="0" borderId="3" xfId="0" applyNumberFormat="1" applyFont="1" applyFill="1" applyBorder="1"/>
    <xf numFmtId="168" fontId="9" fillId="0" borderId="3" xfId="0" applyNumberFormat="1" applyFont="1" applyFill="1" applyBorder="1"/>
    <xf numFmtId="0" fontId="13" fillId="2" borderId="6" xfId="0" applyFont="1" applyFill="1" applyBorder="1" applyAlignment="1">
      <alignment horizontal="center" vertical="center"/>
    </xf>
    <xf numFmtId="9" fontId="9" fillId="0" borderId="0" xfId="190" applyFont="1" applyFill="1" applyBorder="1"/>
    <xf numFmtId="2" fontId="9" fillId="0" borderId="5" xfId="0" applyNumberFormat="1" applyFont="1" applyFill="1" applyBorder="1"/>
    <xf numFmtId="9" fontId="9" fillId="0" borderId="1" xfId="190" applyFont="1" applyFill="1" applyBorder="1"/>
    <xf numFmtId="0" fontId="11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/>
    <xf numFmtId="168" fontId="9" fillId="0" borderId="0" xfId="0" applyNumberFormat="1" applyFont="1" applyFill="1"/>
    <xf numFmtId="0" fontId="9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top" textRotation="90" wrapText="1"/>
    </xf>
    <xf numFmtId="0" fontId="7" fillId="0" borderId="0" xfId="0" applyFont="1" applyFill="1" applyBorder="1" applyAlignment="1">
      <alignment horizontal="left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167" fontId="7" fillId="0" borderId="0" xfId="1" applyNumberFormat="1" applyFont="1" applyFill="1" applyBorder="1" applyAlignment="1">
      <alignment horizontal="right" vertical="top" textRotation="90" wrapText="1"/>
    </xf>
    <xf numFmtId="2" fontId="7" fillId="0" borderId="0" xfId="0" applyNumberFormat="1" applyFont="1" applyFill="1" applyBorder="1" applyAlignment="1">
      <alignment horizontal="right" vertical="top" textRotation="90" wrapText="1"/>
    </xf>
    <xf numFmtId="168" fontId="7" fillId="0" borderId="0" xfId="0" applyNumberFormat="1" applyFont="1" applyFill="1" applyBorder="1" applyAlignment="1">
      <alignment horizontal="right" vertical="top" textRotation="90" wrapText="1"/>
    </xf>
    <xf numFmtId="2" fontId="7" fillId="0" borderId="4" xfId="0" applyNumberFormat="1" applyFont="1" applyFill="1" applyBorder="1" applyAlignment="1">
      <alignment horizontal="right" vertical="top" textRotation="90" wrapText="1"/>
    </xf>
    <xf numFmtId="9" fontId="7" fillId="0" borderId="0" xfId="190" applyFont="1" applyFill="1" applyAlignment="1">
      <alignment horizontal="right" vertical="top" textRotation="90" wrapText="1"/>
    </xf>
    <xf numFmtId="9" fontId="7" fillId="0" borderId="0" xfId="190" applyFont="1" applyFill="1" applyAlignment="1">
      <alignment horizontal="center" vertical="top" textRotation="90" wrapText="1"/>
    </xf>
    <xf numFmtId="0" fontId="7" fillId="0" borderId="6" xfId="0" applyFont="1" applyFill="1" applyBorder="1" applyAlignment="1">
      <alignment horizontal="center" vertical="top" textRotation="90" wrapText="1"/>
    </xf>
    <xf numFmtId="0" fontId="7" fillId="0" borderId="6" xfId="0" applyFont="1" applyFill="1" applyBorder="1" applyAlignment="1">
      <alignment horizontal="right" vertical="top" textRotation="90" wrapText="1"/>
    </xf>
    <xf numFmtId="0" fontId="7" fillId="0" borderId="0" xfId="0" applyFont="1" applyFill="1" applyBorder="1" applyAlignment="1">
      <alignment horizontal="right" vertical="top" textRotation="90" wrapText="1"/>
    </xf>
  </cellXfs>
  <cellStyles count="19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Normal" xfId="0" builtinId="0"/>
    <cellStyle name="Percent" xfId="1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J1" sqref="J1"/>
    </sheetView>
  </sheetViews>
  <sheetFormatPr defaultColWidth="11" defaultRowHeight="15" x14ac:dyDescent="0.25"/>
  <cols>
    <col min="1" max="1" width="10" style="15" bestFit="1" customWidth="1"/>
    <col min="2" max="2" width="11.375" style="16" bestFit="1" customWidth="1"/>
    <col min="3" max="3" width="6.5" style="17" bestFit="1" customWidth="1"/>
    <col min="4" max="4" width="4.875" style="18" customWidth="1"/>
    <col min="5" max="5" width="6" style="19" bestFit="1" customWidth="1"/>
    <col min="6" max="6" width="3" style="20" bestFit="1" customWidth="1"/>
    <col min="7" max="7" width="11" style="21" customWidth="1"/>
    <col min="8" max="8" width="10.25" style="21" customWidth="1"/>
    <col min="9" max="9" width="11.625" style="20" bestFit="1" customWidth="1"/>
    <col min="10" max="10" width="6.75" style="19" customWidth="1"/>
    <col min="11" max="11" width="5.125" style="22" customWidth="1"/>
    <col min="12" max="12" width="8.75" style="23" bestFit="1" customWidth="1"/>
    <col min="13" max="13" width="15" style="15" customWidth="1"/>
    <col min="14" max="16384" width="11" style="24"/>
  </cols>
  <sheetData>
    <row r="1" spans="1:13" s="14" customFormat="1" ht="72" customHeight="1" x14ac:dyDescent="0.25">
      <c r="A1" s="36" t="s">
        <v>204</v>
      </c>
      <c r="B1" s="37" t="s">
        <v>205</v>
      </c>
      <c r="C1" s="38" t="s">
        <v>209</v>
      </c>
      <c r="D1" s="38" t="s">
        <v>210</v>
      </c>
      <c r="E1" s="38" t="s">
        <v>206</v>
      </c>
      <c r="F1" s="38" t="s">
        <v>207</v>
      </c>
      <c r="G1" s="39" t="s">
        <v>247</v>
      </c>
      <c r="H1" s="39" t="s">
        <v>248</v>
      </c>
      <c r="I1" s="38" t="s">
        <v>208</v>
      </c>
      <c r="J1" s="38" t="s">
        <v>246</v>
      </c>
      <c r="K1" s="40" t="s">
        <v>280</v>
      </c>
      <c r="L1" s="41" t="s">
        <v>283</v>
      </c>
      <c r="M1" s="42" t="s">
        <v>250</v>
      </c>
    </row>
    <row r="2" spans="1:13" x14ac:dyDescent="0.25">
      <c r="A2" s="26" t="s">
        <v>0</v>
      </c>
      <c r="B2" s="27" t="s">
        <v>49</v>
      </c>
      <c r="C2" s="28">
        <v>4.7704199999999997</v>
      </c>
      <c r="D2" s="29">
        <v>0.98414199999999996</v>
      </c>
      <c r="E2" s="30">
        <v>1.838422E-6</v>
      </c>
      <c r="F2" s="31">
        <v>2</v>
      </c>
      <c r="G2" s="32">
        <v>73872045</v>
      </c>
      <c r="H2" s="32">
        <v>73912694</v>
      </c>
      <c r="I2" s="31" t="s">
        <v>50</v>
      </c>
      <c r="J2" s="30">
        <v>8.4240000000000005E-8</v>
      </c>
      <c r="K2" s="33">
        <v>0</v>
      </c>
      <c r="L2" s="34">
        <v>0.96317799999999998</v>
      </c>
      <c r="M2" s="26"/>
    </row>
    <row r="3" spans="1:13" x14ac:dyDescent="0.25">
      <c r="A3" s="26" t="s">
        <v>0</v>
      </c>
      <c r="B3" s="27" t="s">
        <v>9</v>
      </c>
      <c r="C3" s="28">
        <v>-7.6484800000000002</v>
      </c>
      <c r="D3" s="29">
        <v>0.98861299999999996</v>
      </c>
      <c r="E3" s="30">
        <v>2.0336879999999998E-14</v>
      </c>
      <c r="F3" s="31">
        <v>2</v>
      </c>
      <c r="G3" s="32">
        <v>200820039</v>
      </c>
      <c r="H3" s="32">
        <v>200828847</v>
      </c>
      <c r="I3" s="31" t="s">
        <v>10</v>
      </c>
      <c r="J3" s="30">
        <v>3.4679999999999997E-14</v>
      </c>
      <c r="K3" s="33">
        <v>1</v>
      </c>
      <c r="L3" s="34">
        <v>0.98767799999999994</v>
      </c>
      <c r="M3" s="26"/>
    </row>
    <row r="4" spans="1:13" x14ac:dyDescent="0.25">
      <c r="A4" s="26" t="s">
        <v>0</v>
      </c>
      <c r="B4" s="27" t="s">
        <v>11</v>
      </c>
      <c r="C4" s="28">
        <v>6.0864399999999996</v>
      </c>
      <c r="D4" s="29">
        <v>0.97234399999999999</v>
      </c>
      <c r="E4" s="30">
        <v>1.1544889999999999E-9</v>
      </c>
      <c r="F4" s="31">
        <v>1</v>
      </c>
      <c r="G4" s="32">
        <v>243287729</v>
      </c>
      <c r="H4" s="32">
        <v>243418708</v>
      </c>
      <c r="I4" s="31" t="s">
        <v>12</v>
      </c>
      <c r="J4" s="30">
        <v>4.4040000000000001E-9</v>
      </c>
      <c r="K4" s="33">
        <v>0</v>
      </c>
      <c r="L4" s="34">
        <v>0.38402199999999997</v>
      </c>
      <c r="M4" s="26"/>
    </row>
    <row r="5" spans="1:13" x14ac:dyDescent="0.25">
      <c r="A5" s="26" t="s">
        <v>0</v>
      </c>
      <c r="B5" s="27" t="s">
        <v>13</v>
      </c>
      <c r="C5" s="28">
        <v>-5.2889400000000002</v>
      </c>
      <c r="D5" s="29">
        <v>0.97331900000000005</v>
      </c>
      <c r="E5" s="30">
        <v>1.2302719999999999E-7</v>
      </c>
      <c r="F5" s="31">
        <v>16</v>
      </c>
      <c r="G5" s="32">
        <v>4404542</v>
      </c>
      <c r="H5" s="32">
        <v>4466962</v>
      </c>
      <c r="I5" s="31" t="s">
        <v>14</v>
      </c>
      <c r="J5" s="30">
        <v>2.7920000000000001E-7</v>
      </c>
      <c r="K5" s="33">
        <v>1</v>
      </c>
      <c r="L5" s="34">
        <v>0.94392299999999996</v>
      </c>
      <c r="M5" s="26"/>
    </row>
    <row r="6" spans="1:13" x14ac:dyDescent="0.25">
      <c r="A6" s="26" t="s">
        <v>0</v>
      </c>
      <c r="B6" s="27" t="s">
        <v>15</v>
      </c>
      <c r="C6" s="28">
        <v>-5.8731999999999998</v>
      </c>
      <c r="D6" s="29">
        <v>0.97946800000000001</v>
      </c>
      <c r="E6" s="30">
        <v>4.2746219999999997E-9</v>
      </c>
      <c r="F6" s="31">
        <v>16</v>
      </c>
      <c r="G6" s="32">
        <v>89642175</v>
      </c>
      <c r="H6" s="32">
        <v>89663654</v>
      </c>
      <c r="I6" s="31" t="s">
        <v>16</v>
      </c>
      <c r="J6" s="30">
        <v>1.061E-7</v>
      </c>
      <c r="K6" s="33">
        <v>0</v>
      </c>
      <c r="L6" s="34">
        <v>0.61208700000000005</v>
      </c>
      <c r="M6" s="26"/>
    </row>
    <row r="7" spans="1:13" x14ac:dyDescent="0.25">
      <c r="A7" s="26" t="s">
        <v>0</v>
      </c>
      <c r="B7" s="27" t="s">
        <v>17</v>
      </c>
      <c r="C7" s="28">
        <v>5.2224700000000004</v>
      </c>
      <c r="D7" s="29">
        <v>0.96186000000000005</v>
      </c>
      <c r="E7" s="30">
        <v>1.7655219999999999E-7</v>
      </c>
      <c r="F7" s="31">
        <v>16</v>
      </c>
      <c r="G7" s="32">
        <v>30016834</v>
      </c>
      <c r="H7" s="32">
        <v>30024843</v>
      </c>
      <c r="I7" s="31" t="s">
        <v>18</v>
      </c>
      <c r="J7" s="30">
        <v>1.2980000000000001E-10</v>
      </c>
      <c r="K7" s="33">
        <v>1</v>
      </c>
      <c r="L7" s="34">
        <v>0.89874600000000004</v>
      </c>
      <c r="M7" s="26"/>
    </row>
    <row r="8" spans="1:13" x14ac:dyDescent="0.25">
      <c r="A8" s="26" t="s">
        <v>0</v>
      </c>
      <c r="B8" s="27" t="s">
        <v>19</v>
      </c>
      <c r="C8" s="28">
        <v>5.41066</v>
      </c>
      <c r="D8" s="29">
        <v>0.98562099999999997</v>
      </c>
      <c r="E8" s="30">
        <v>6.2792889999999997E-8</v>
      </c>
      <c r="F8" s="31">
        <v>17</v>
      </c>
      <c r="G8" s="32">
        <v>17991180</v>
      </c>
      <c r="H8" s="32">
        <v>18011299</v>
      </c>
      <c r="I8" s="31" t="s">
        <v>20</v>
      </c>
      <c r="J8" s="30">
        <v>6.8409999999999998E-9</v>
      </c>
      <c r="K8" s="33">
        <v>1</v>
      </c>
      <c r="L8" s="34">
        <v>0.90531499999999998</v>
      </c>
      <c r="M8" s="26"/>
    </row>
    <row r="9" spans="1:13" x14ac:dyDescent="0.25">
      <c r="A9" s="26" t="s">
        <v>0</v>
      </c>
      <c r="B9" s="27" t="s">
        <v>21</v>
      </c>
      <c r="C9" s="28">
        <v>4.9247800000000002</v>
      </c>
      <c r="D9" s="29">
        <v>0.992147</v>
      </c>
      <c r="E9" s="30">
        <v>8.4455319999999999E-7</v>
      </c>
      <c r="F9" s="31">
        <v>5</v>
      </c>
      <c r="G9" s="32">
        <v>60047615</v>
      </c>
      <c r="H9" s="32">
        <v>60140101</v>
      </c>
      <c r="I9" s="31" t="s">
        <v>22</v>
      </c>
      <c r="J9" s="30">
        <v>1.734E-13</v>
      </c>
      <c r="K9" s="33">
        <v>0</v>
      </c>
      <c r="L9" s="34">
        <v>0.48218899999999998</v>
      </c>
      <c r="M9" s="26"/>
    </row>
    <row r="10" spans="1:13" x14ac:dyDescent="0.25">
      <c r="A10" s="26" t="s">
        <v>0</v>
      </c>
      <c r="B10" s="27" t="s">
        <v>23</v>
      </c>
      <c r="C10" s="28">
        <v>4.9645099999999998</v>
      </c>
      <c r="D10" s="29">
        <v>0.97697800000000001</v>
      </c>
      <c r="E10" s="30">
        <v>6.8874739999999996E-7</v>
      </c>
      <c r="F10" s="31">
        <v>5</v>
      </c>
      <c r="G10" s="32">
        <v>49692030</v>
      </c>
      <c r="H10" s="32">
        <v>49737234</v>
      </c>
      <c r="I10" s="31" t="s">
        <v>24</v>
      </c>
      <c r="J10" s="30">
        <v>5.7510000000000001E-7</v>
      </c>
      <c r="K10" s="33">
        <v>1</v>
      </c>
      <c r="L10" s="34">
        <v>0.61571100000000001</v>
      </c>
      <c r="M10" s="26"/>
    </row>
    <row r="11" spans="1:13" x14ac:dyDescent="0.25">
      <c r="A11" s="26" t="s">
        <v>0</v>
      </c>
      <c r="B11" s="27" t="s">
        <v>25</v>
      </c>
      <c r="C11" s="28">
        <v>5.2786</v>
      </c>
      <c r="D11" s="29">
        <v>0.98117500000000002</v>
      </c>
      <c r="E11" s="30">
        <v>1.3017459999999999E-7</v>
      </c>
      <c r="F11" s="31">
        <v>22</v>
      </c>
      <c r="G11" s="32">
        <v>42470254</v>
      </c>
      <c r="H11" s="32">
        <v>42475442</v>
      </c>
      <c r="I11" s="31" t="s">
        <v>26</v>
      </c>
      <c r="J11" s="30">
        <v>1.475E-9</v>
      </c>
      <c r="K11" s="33">
        <v>0</v>
      </c>
      <c r="L11" s="34">
        <v>0.67348200000000003</v>
      </c>
      <c r="M11" s="26"/>
    </row>
    <row r="12" spans="1:13" x14ac:dyDescent="0.25">
      <c r="A12" s="26" t="s">
        <v>0</v>
      </c>
      <c r="B12" s="27" t="s">
        <v>27</v>
      </c>
      <c r="C12" s="28">
        <v>-4.5050999999999997</v>
      </c>
      <c r="D12" s="29">
        <v>0.98424900000000004</v>
      </c>
      <c r="E12" s="30">
        <v>6.6341690000000001E-6</v>
      </c>
      <c r="F12" s="31">
        <v>5</v>
      </c>
      <c r="G12" s="32">
        <v>137673223</v>
      </c>
      <c r="H12" s="32">
        <v>137685418</v>
      </c>
      <c r="I12" s="31" t="s">
        <v>28</v>
      </c>
      <c r="J12" s="30">
        <v>4.8330000000000002E-9</v>
      </c>
      <c r="K12" s="33">
        <v>0</v>
      </c>
      <c r="L12" s="34">
        <v>0.31670399999999999</v>
      </c>
      <c r="M12" s="26"/>
    </row>
    <row r="13" spans="1:13" x14ac:dyDescent="0.25">
      <c r="A13" s="26" t="s">
        <v>0</v>
      </c>
      <c r="B13" s="27" t="s">
        <v>29</v>
      </c>
      <c r="C13" s="28">
        <v>-5.1227499999999999</v>
      </c>
      <c r="D13" s="29">
        <v>0.986375</v>
      </c>
      <c r="E13" s="30">
        <v>3.0111150000000002E-7</v>
      </c>
      <c r="F13" s="31">
        <v>2</v>
      </c>
      <c r="G13" s="32">
        <v>58386377</v>
      </c>
      <c r="H13" s="32">
        <v>58468515</v>
      </c>
      <c r="I13" s="31" t="s">
        <v>30</v>
      </c>
      <c r="J13" s="30">
        <v>2.543E-12</v>
      </c>
      <c r="K13" s="33">
        <v>0</v>
      </c>
      <c r="L13" s="34">
        <v>0.92667699999999997</v>
      </c>
      <c r="M13" s="26"/>
    </row>
    <row r="14" spans="1:13" x14ac:dyDescent="0.25">
      <c r="A14" s="26" t="s">
        <v>0</v>
      </c>
      <c r="B14" s="27" t="s">
        <v>31</v>
      </c>
      <c r="C14" s="28">
        <v>-5.1858300000000002</v>
      </c>
      <c r="D14" s="29">
        <v>0.95273200000000002</v>
      </c>
      <c r="E14" s="30">
        <v>2.150549E-7</v>
      </c>
      <c r="F14" s="31">
        <v>15</v>
      </c>
      <c r="G14" s="32">
        <v>91411884</v>
      </c>
      <c r="H14" s="32">
        <v>91426687</v>
      </c>
      <c r="I14" s="31" t="s">
        <v>32</v>
      </c>
      <c r="J14" s="30">
        <v>2.2980000000000001E-12</v>
      </c>
      <c r="K14" s="33">
        <v>1</v>
      </c>
      <c r="L14" s="34">
        <v>0.95141799999999999</v>
      </c>
      <c r="M14" s="26"/>
    </row>
    <row r="15" spans="1:13" x14ac:dyDescent="0.25">
      <c r="A15" s="26" t="s">
        <v>0</v>
      </c>
      <c r="B15" s="27" t="s">
        <v>33</v>
      </c>
      <c r="C15" s="28">
        <v>-4.9161299999999999</v>
      </c>
      <c r="D15" s="29">
        <v>0.98880999999999997</v>
      </c>
      <c r="E15" s="30">
        <v>8.8271789999999996E-7</v>
      </c>
      <c r="F15" s="31">
        <v>19</v>
      </c>
      <c r="G15" s="32">
        <v>19496641</v>
      </c>
      <c r="H15" s="32">
        <v>19619741</v>
      </c>
      <c r="I15" s="31" t="s">
        <v>34</v>
      </c>
      <c r="J15" s="30">
        <v>6.9210000000000004E-9</v>
      </c>
      <c r="K15" s="33">
        <v>0</v>
      </c>
      <c r="L15" s="34">
        <v>0.97556100000000001</v>
      </c>
      <c r="M15" s="26"/>
    </row>
    <row r="16" spans="1:13" x14ac:dyDescent="0.25">
      <c r="A16" s="26" t="s">
        <v>0</v>
      </c>
      <c r="B16" s="27" t="s">
        <v>35</v>
      </c>
      <c r="C16" s="28">
        <v>-5.5478399999999999</v>
      </c>
      <c r="D16" s="29">
        <v>0.99428499999999997</v>
      </c>
      <c r="E16" s="30">
        <v>2.8922039999999999E-8</v>
      </c>
      <c r="F16" s="31">
        <v>3</v>
      </c>
      <c r="G16" s="32">
        <v>52728503</v>
      </c>
      <c r="H16" s="32">
        <v>52740048</v>
      </c>
      <c r="I16" s="31" t="s">
        <v>36</v>
      </c>
      <c r="J16" s="30">
        <v>3.9559999999999997E-11</v>
      </c>
      <c r="K16" s="33">
        <v>0</v>
      </c>
      <c r="L16" s="34">
        <v>4.2205300000000001E-2</v>
      </c>
      <c r="M16" s="26" t="s">
        <v>251</v>
      </c>
    </row>
    <row r="17" spans="1:13" x14ac:dyDescent="0.25">
      <c r="A17" s="26" t="s">
        <v>0</v>
      </c>
      <c r="B17" s="27" t="s">
        <v>37</v>
      </c>
      <c r="C17" s="28">
        <v>4.6904700000000004</v>
      </c>
      <c r="D17" s="29">
        <v>0.98352099999999998</v>
      </c>
      <c r="E17" s="30">
        <v>2.7257820000000002E-6</v>
      </c>
      <c r="F17" s="31">
        <v>19</v>
      </c>
      <c r="G17" s="32">
        <v>19366451</v>
      </c>
      <c r="H17" s="32">
        <v>19384074</v>
      </c>
      <c r="I17" s="31" t="s">
        <v>34</v>
      </c>
      <c r="J17" s="30">
        <v>6.9210000000000004E-9</v>
      </c>
      <c r="K17" s="33">
        <v>0</v>
      </c>
      <c r="L17" s="34">
        <v>2.13384E-2</v>
      </c>
      <c r="M17" s="26"/>
    </row>
    <row r="18" spans="1:13" x14ac:dyDescent="0.25">
      <c r="A18" s="26" t="s">
        <v>0</v>
      </c>
      <c r="B18" s="27" t="s">
        <v>38</v>
      </c>
      <c r="C18" s="28">
        <v>-4.84612</v>
      </c>
      <c r="D18" s="29">
        <v>0.95277900000000004</v>
      </c>
      <c r="E18" s="30">
        <v>1.258994E-6</v>
      </c>
      <c r="F18" s="31">
        <v>2</v>
      </c>
      <c r="G18" s="32">
        <v>201577027</v>
      </c>
      <c r="H18" s="32">
        <v>201599900</v>
      </c>
      <c r="I18" s="31" t="s">
        <v>39</v>
      </c>
      <c r="J18" s="30">
        <v>2.347E-12</v>
      </c>
      <c r="K18" s="33">
        <v>0</v>
      </c>
      <c r="L18" s="34">
        <v>5.7565100000000003E-3</v>
      </c>
      <c r="M18" s="26"/>
    </row>
    <row r="19" spans="1:13" x14ac:dyDescent="0.25">
      <c r="A19" s="26" t="s">
        <v>0</v>
      </c>
      <c r="B19" s="27" t="s">
        <v>40</v>
      </c>
      <c r="C19" s="28">
        <v>4.9624300000000003</v>
      </c>
      <c r="D19" s="29">
        <v>0.98699000000000003</v>
      </c>
      <c r="E19" s="30">
        <v>6.9616659999999997E-7</v>
      </c>
      <c r="F19" s="31">
        <v>15</v>
      </c>
      <c r="G19" s="32">
        <v>84867599</v>
      </c>
      <c r="H19" s="32">
        <v>84898920</v>
      </c>
      <c r="I19" s="31" t="s">
        <v>8</v>
      </c>
      <c r="J19" s="30">
        <v>7.6200000000000006E-11</v>
      </c>
      <c r="K19" s="33">
        <v>0</v>
      </c>
      <c r="L19" s="34">
        <v>0.98056399999999999</v>
      </c>
      <c r="M19" s="26"/>
    </row>
    <row r="20" spans="1:13" x14ac:dyDescent="0.25">
      <c r="A20" s="26" t="s">
        <v>0</v>
      </c>
      <c r="B20" s="27" t="s">
        <v>41</v>
      </c>
      <c r="C20" s="28">
        <v>4.8453799999999996</v>
      </c>
      <c r="D20" s="29">
        <v>0.97336999999999996</v>
      </c>
      <c r="E20" s="30">
        <v>1.263696E-6</v>
      </c>
      <c r="F20" s="31">
        <v>16</v>
      </c>
      <c r="G20" s="32">
        <v>30125425</v>
      </c>
      <c r="H20" s="32">
        <v>30134630</v>
      </c>
      <c r="I20" s="31" t="s">
        <v>18</v>
      </c>
      <c r="J20" s="30">
        <v>1.2980000000000001E-10</v>
      </c>
      <c r="K20" s="33">
        <v>0</v>
      </c>
      <c r="L20" s="34">
        <v>0.61510600000000004</v>
      </c>
      <c r="M20" s="26" t="s">
        <v>252</v>
      </c>
    </row>
    <row r="21" spans="1:13" x14ac:dyDescent="0.25">
      <c r="A21" s="26" t="s">
        <v>0</v>
      </c>
      <c r="B21" s="27" t="s">
        <v>42</v>
      </c>
      <c r="C21" s="28">
        <v>-4.7339799999999999</v>
      </c>
      <c r="D21" s="29">
        <v>0.98641299999999998</v>
      </c>
      <c r="E21" s="30">
        <v>2.2015940000000001E-6</v>
      </c>
      <c r="F21" s="31">
        <v>19</v>
      </c>
      <c r="G21" s="32">
        <v>19431629</v>
      </c>
      <c r="H21" s="32">
        <v>19469563</v>
      </c>
      <c r="I21" s="31" t="s">
        <v>34</v>
      </c>
      <c r="J21" s="30">
        <v>6.9210000000000004E-9</v>
      </c>
      <c r="K21" s="33">
        <v>0</v>
      </c>
      <c r="L21" s="34">
        <v>0.91761300000000001</v>
      </c>
      <c r="M21" s="26"/>
    </row>
    <row r="22" spans="1:13" x14ac:dyDescent="0.25">
      <c r="A22" s="26" t="s">
        <v>0</v>
      </c>
      <c r="B22" s="27" t="s">
        <v>43</v>
      </c>
      <c r="C22" s="28">
        <v>-4.8279100000000001</v>
      </c>
      <c r="D22" s="29">
        <v>0.97375599999999995</v>
      </c>
      <c r="E22" s="30">
        <v>1.379734E-6</v>
      </c>
      <c r="F22" s="31">
        <v>22</v>
      </c>
      <c r="G22" s="32">
        <v>41075181</v>
      </c>
      <c r="H22" s="32">
        <v>41078818</v>
      </c>
      <c r="I22" s="31" t="s">
        <v>44</v>
      </c>
      <c r="J22" s="30">
        <v>9.7279999999999999E-10</v>
      </c>
      <c r="K22" s="33">
        <v>1</v>
      </c>
      <c r="L22" s="34">
        <v>0.25188199999999999</v>
      </c>
      <c r="M22" s="26"/>
    </row>
    <row r="23" spans="1:13" x14ac:dyDescent="0.25">
      <c r="A23" s="26" t="s">
        <v>0</v>
      </c>
      <c r="B23" s="27" t="s">
        <v>45</v>
      </c>
      <c r="C23" s="28">
        <v>-4.7223600000000001</v>
      </c>
      <c r="D23" s="29">
        <v>0.98581799999999997</v>
      </c>
      <c r="E23" s="30">
        <v>2.331236E-6</v>
      </c>
      <c r="F23" s="31">
        <v>1</v>
      </c>
      <c r="G23" s="32">
        <v>43849578</v>
      </c>
      <c r="H23" s="32">
        <v>43855483</v>
      </c>
      <c r="I23" s="31" t="s">
        <v>46</v>
      </c>
      <c r="J23" s="30">
        <v>4.9700000000000004E-10</v>
      </c>
      <c r="K23" s="33">
        <v>1</v>
      </c>
      <c r="L23" s="34">
        <v>0.80523199999999995</v>
      </c>
      <c r="M23" s="26" t="s">
        <v>253</v>
      </c>
    </row>
    <row r="24" spans="1:13" x14ac:dyDescent="0.25">
      <c r="A24" s="26" t="s">
        <v>0</v>
      </c>
      <c r="B24" s="27" t="s">
        <v>47</v>
      </c>
      <c r="C24" s="28">
        <v>-5.5837000000000003</v>
      </c>
      <c r="D24" s="29">
        <v>0.98287899999999995</v>
      </c>
      <c r="E24" s="30">
        <v>2.3545470000000001E-8</v>
      </c>
      <c r="F24" s="31">
        <v>12</v>
      </c>
      <c r="G24" s="32">
        <v>123640945</v>
      </c>
      <c r="H24" s="32">
        <v>123717658</v>
      </c>
      <c r="I24" s="31" t="s">
        <v>48</v>
      </c>
      <c r="J24" s="30">
        <v>2.1889999999999999E-14</v>
      </c>
      <c r="K24" s="33">
        <v>0</v>
      </c>
      <c r="L24" s="34">
        <v>0.657586</v>
      </c>
      <c r="M24" s="26"/>
    </row>
    <row r="25" spans="1:13" x14ac:dyDescent="0.25">
      <c r="A25" s="26" t="s">
        <v>0</v>
      </c>
      <c r="B25" s="27" t="s">
        <v>51</v>
      </c>
      <c r="C25" s="28">
        <v>5.8968400000000001</v>
      </c>
      <c r="D25" s="29">
        <v>0.99260099999999996</v>
      </c>
      <c r="E25" s="30">
        <v>3.7052879999999999E-9</v>
      </c>
      <c r="F25" s="31">
        <v>22</v>
      </c>
      <c r="G25" s="32">
        <v>42454337</v>
      </c>
      <c r="H25" s="32">
        <v>42466846</v>
      </c>
      <c r="I25" s="31" t="s">
        <v>26</v>
      </c>
      <c r="J25" s="30">
        <v>1.475E-9</v>
      </c>
      <c r="K25" s="33">
        <v>1</v>
      </c>
      <c r="L25" s="34">
        <v>0.45567600000000003</v>
      </c>
      <c r="M25" s="26"/>
    </row>
    <row r="26" spans="1:13" x14ac:dyDescent="0.25">
      <c r="A26" s="26" t="s">
        <v>0</v>
      </c>
      <c r="B26" s="27" t="s">
        <v>52</v>
      </c>
      <c r="C26" s="28">
        <v>-4.5928000000000004</v>
      </c>
      <c r="D26" s="29">
        <v>0.99426300000000001</v>
      </c>
      <c r="E26" s="30">
        <v>4.3733820000000003E-6</v>
      </c>
      <c r="F26" s="31">
        <v>5</v>
      </c>
      <c r="G26" s="32">
        <v>140024947</v>
      </c>
      <c r="H26" s="32">
        <v>140027370</v>
      </c>
      <c r="I26" s="31" t="s">
        <v>6</v>
      </c>
      <c r="J26" s="30">
        <v>4.277E-7</v>
      </c>
      <c r="K26" s="33">
        <v>0</v>
      </c>
      <c r="L26" s="34">
        <v>0.52597300000000002</v>
      </c>
      <c r="M26" s="26" t="s">
        <v>254</v>
      </c>
    </row>
    <row r="27" spans="1:13" x14ac:dyDescent="0.25">
      <c r="A27" s="26" t="s">
        <v>0</v>
      </c>
      <c r="B27" s="27" t="s">
        <v>53</v>
      </c>
      <c r="C27" s="28">
        <v>4.4864199999999999</v>
      </c>
      <c r="D27" s="29">
        <v>0.96872999999999998</v>
      </c>
      <c r="E27" s="30">
        <v>7.2429900000000001E-6</v>
      </c>
      <c r="F27" s="31">
        <v>5</v>
      </c>
      <c r="G27" s="32">
        <v>60240955</v>
      </c>
      <c r="H27" s="32">
        <v>60448864</v>
      </c>
      <c r="I27" s="31" t="s">
        <v>22</v>
      </c>
      <c r="J27" s="30">
        <v>1.734E-13</v>
      </c>
      <c r="K27" s="33">
        <v>0</v>
      </c>
      <c r="L27" s="34">
        <v>7.9337500000000005E-2</v>
      </c>
      <c r="M27" s="26"/>
    </row>
    <row r="28" spans="1:13" x14ac:dyDescent="0.25">
      <c r="A28" s="26" t="s">
        <v>0</v>
      </c>
      <c r="B28" s="27" t="s">
        <v>54</v>
      </c>
      <c r="C28" s="28">
        <v>6.0057799999999997</v>
      </c>
      <c r="D28" s="29">
        <v>0.99556800000000001</v>
      </c>
      <c r="E28" s="30">
        <v>1.9041419999999998E-9</v>
      </c>
      <c r="F28" s="31">
        <v>3</v>
      </c>
      <c r="G28" s="32">
        <v>52744795</v>
      </c>
      <c r="H28" s="32">
        <v>52804965</v>
      </c>
      <c r="I28" s="31" t="s">
        <v>36</v>
      </c>
      <c r="J28" s="30">
        <v>3.9559999999999997E-11</v>
      </c>
      <c r="K28" s="33">
        <v>0</v>
      </c>
      <c r="L28" s="34">
        <v>5.9520999999999998E-2</v>
      </c>
      <c r="M28" s="26" t="s">
        <v>254</v>
      </c>
    </row>
    <row r="29" spans="1:13" x14ac:dyDescent="0.25">
      <c r="A29" s="26" t="s">
        <v>0</v>
      </c>
      <c r="B29" s="27" t="s">
        <v>55</v>
      </c>
      <c r="C29" s="28">
        <v>-6.3626800000000001</v>
      </c>
      <c r="D29" s="29">
        <v>0.98493399999999998</v>
      </c>
      <c r="E29" s="30">
        <v>1.982635E-10</v>
      </c>
      <c r="F29" s="31">
        <v>10</v>
      </c>
      <c r="G29" s="32">
        <v>104847773</v>
      </c>
      <c r="H29" s="32">
        <v>104953063</v>
      </c>
      <c r="I29" s="31" t="s">
        <v>56</v>
      </c>
      <c r="J29" s="30">
        <v>9.2350000000000005E-18</v>
      </c>
      <c r="K29" s="33">
        <v>0</v>
      </c>
      <c r="L29" s="34">
        <v>6.8271999999999999E-2</v>
      </c>
      <c r="M29" s="26"/>
    </row>
    <row r="30" spans="1:13" x14ac:dyDescent="0.25">
      <c r="A30" s="26" t="s">
        <v>0</v>
      </c>
      <c r="B30" s="27" t="s">
        <v>57</v>
      </c>
      <c r="C30" s="28">
        <v>-6.2952700000000004</v>
      </c>
      <c r="D30" s="29">
        <v>0.99261500000000003</v>
      </c>
      <c r="E30" s="30">
        <v>3.068653E-10</v>
      </c>
      <c r="F30" s="31">
        <v>3</v>
      </c>
      <c r="G30" s="32">
        <v>135969166</v>
      </c>
      <c r="H30" s="32">
        <v>136056737</v>
      </c>
      <c r="I30" s="31" t="s">
        <v>58</v>
      </c>
      <c r="J30" s="30">
        <v>5.2739999999999997E-11</v>
      </c>
      <c r="K30" s="33">
        <v>0</v>
      </c>
      <c r="L30" s="34">
        <v>0.954287</v>
      </c>
      <c r="M30" s="26" t="s">
        <v>253</v>
      </c>
    </row>
    <row r="31" spans="1:13" x14ac:dyDescent="0.25">
      <c r="A31" s="26" t="s">
        <v>0</v>
      </c>
      <c r="B31" s="27" t="s">
        <v>59</v>
      </c>
      <c r="C31" s="28">
        <v>4.4931000000000001</v>
      </c>
      <c r="D31" s="29">
        <v>0.99321999999999999</v>
      </c>
      <c r="E31" s="30">
        <v>7.0193800000000004E-6</v>
      </c>
      <c r="F31" s="31">
        <v>5</v>
      </c>
      <c r="G31" s="32">
        <v>140174443</v>
      </c>
      <c r="H31" s="32">
        <v>140391929</v>
      </c>
      <c r="I31" s="31" t="s">
        <v>6</v>
      </c>
      <c r="J31" s="30">
        <v>4.277E-7</v>
      </c>
      <c r="K31" s="33">
        <v>0</v>
      </c>
      <c r="L31" s="34">
        <v>0.76819700000000002</v>
      </c>
      <c r="M31" s="26" t="s">
        <v>255</v>
      </c>
    </row>
    <row r="32" spans="1:13" x14ac:dyDescent="0.25">
      <c r="A32" s="26" t="s">
        <v>0</v>
      </c>
      <c r="B32" s="27" t="s">
        <v>60</v>
      </c>
      <c r="C32" s="28">
        <v>4.4562999999999997</v>
      </c>
      <c r="D32" s="29">
        <v>0.96735000000000004</v>
      </c>
      <c r="E32" s="30">
        <v>8.3386319999999993E-6</v>
      </c>
      <c r="F32" s="31">
        <v>16</v>
      </c>
      <c r="G32" s="32">
        <v>68344876</v>
      </c>
      <c r="H32" s="32">
        <v>68391169</v>
      </c>
      <c r="I32" s="31" t="s">
        <v>2</v>
      </c>
      <c r="J32" s="30">
        <v>3.2679999999999999E-8</v>
      </c>
      <c r="K32" s="33">
        <v>0</v>
      </c>
      <c r="L32" s="34">
        <v>8.8299000000000002E-2</v>
      </c>
      <c r="M32" s="26" t="s">
        <v>256</v>
      </c>
    </row>
    <row r="33" spans="1:13" x14ac:dyDescent="0.25">
      <c r="A33" s="26" t="s">
        <v>0</v>
      </c>
      <c r="B33" s="27" t="s">
        <v>61</v>
      </c>
      <c r="C33" s="28">
        <v>4.6002700000000001</v>
      </c>
      <c r="D33" s="29">
        <v>0.94798899999999997</v>
      </c>
      <c r="E33" s="30">
        <v>4.2194370000000002E-6</v>
      </c>
      <c r="F33" s="31">
        <v>19</v>
      </c>
      <c r="G33" s="32">
        <v>1815244</v>
      </c>
      <c r="H33" s="32">
        <v>1848452</v>
      </c>
      <c r="I33" s="31" t="s">
        <v>62</v>
      </c>
      <c r="J33" s="30">
        <v>1.751E-5</v>
      </c>
      <c r="K33" s="33">
        <v>1</v>
      </c>
      <c r="L33" s="34">
        <v>2.5111000000000001E-2</v>
      </c>
      <c r="M33" s="26"/>
    </row>
    <row r="34" spans="1:13" x14ac:dyDescent="0.25">
      <c r="A34" s="26" t="s">
        <v>0</v>
      </c>
      <c r="B34" s="27" t="s">
        <v>249</v>
      </c>
      <c r="C34" s="28">
        <v>4.5556999999999999</v>
      </c>
      <c r="D34" s="29">
        <v>0.96172500000000005</v>
      </c>
      <c r="E34" s="30">
        <v>5.2211410000000004E-6</v>
      </c>
      <c r="F34" s="31">
        <v>2</v>
      </c>
      <c r="G34" s="32">
        <v>110300373</v>
      </c>
      <c r="H34" s="32">
        <v>110371783</v>
      </c>
      <c r="I34" s="31" t="s">
        <v>63</v>
      </c>
      <c r="J34" s="30">
        <v>7.6869999999999999E-8</v>
      </c>
      <c r="K34" s="33">
        <v>1</v>
      </c>
      <c r="L34" s="34">
        <v>0.92034000000000005</v>
      </c>
      <c r="M34" s="26"/>
    </row>
    <row r="35" spans="1:13" x14ac:dyDescent="0.25">
      <c r="A35" s="26" t="s">
        <v>0</v>
      </c>
      <c r="B35" s="27" t="s">
        <v>64</v>
      </c>
      <c r="C35" s="28">
        <v>-5.3701600000000003</v>
      </c>
      <c r="D35" s="29">
        <v>0.98943400000000004</v>
      </c>
      <c r="E35" s="30">
        <v>7.8666819999999994E-8</v>
      </c>
      <c r="F35" s="31">
        <v>12</v>
      </c>
      <c r="G35" s="32">
        <v>123868703</v>
      </c>
      <c r="H35" s="32">
        <v>123893900</v>
      </c>
      <c r="I35" s="31" t="s">
        <v>48</v>
      </c>
      <c r="J35" s="30">
        <v>2.1889999999999999E-14</v>
      </c>
      <c r="K35" s="33">
        <v>0</v>
      </c>
      <c r="L35" s="34">
        <v>0.95599800000000001</v>
      </c>
      <c r="M35" s="26"/>
    </row>
    <row r="36" spans="1:13" x14ac:dyDescent="0.25">
      <c r="A36" s="26" t="s">
        <v>0</v>
      </c>
      <c r="B36" s="27" t="s">
        <v>65</v>
      </c>
      <c r="C36" s="28">
        <v>5.6587699999999996</v>
      </c>
      <c r="D36" s="29">
        <v>0.98606700000000003</v>
      </c>
      <c r="E36" s="30">
        <v>1.5246170000000001E-8</v>
      </c>
      <c r="F36" s="31">
        <v>2</v>
      </c>
      <c r="G36" s="32">
        <v>198256697</v>
      </c>
      <c r="H36" s="32">
        <v>198299771</v>
      </c>
      <c r="I36" s="31" t="s">
        <v>66</v>
      </c>
      <c r="J36" s="30">
        <v>1.478E-11</v>
      </c>
      <c r="K36" s="33">
        <v>0</v>
      </c>
      <c r="L36" s="34">
        <v>0.98258900000000005</v>
      </c>
      <c r="M36" s="26"/>
    </row>
    <row r="37" spans="1:13" x14ac:dyDescent="0.25">
      <c r="A37" s="26" t="s">
        <v>0</v>
      </c>
      <c r="B37" s="27" t="s">
        <v>67</v>
      </c>
      <c r="C37" s="28">
        <v>-5.5131899999999998</v>
      </c>
      <c r="D37" s="29">
        <v>0.97406300000000001</v>
      </c>
      <c r="E37" s="35">
        <v>3.5238750000000002E-8</v>
      </c>
      <c r="F37" s="31">
        <v>1</v>
      </c>
      <c r="G37" s="32">
        <v>8384389</v>
      </c>
      <c r="H37" s="32">
        <v>8404227</v>
      </c>
      <c r="I37" s="31" t="s">
        <v>68</v>
      </c>
      <c r="J37" s="35">
        <v>2.7240000000000001E-9</v>
      </c>
      <c r="K37" s="33">
        <v>1</v>
      </c>
      <c r="L37" s="34">
        <v>0.45937600000000001</v>
      </c>
      <c r="M37" s="26" t="s">
        <v>257</v>
      </c>
    </row>
    <row r="38" spans="1:13" x14ac:dyDescent="0.25">
      <c r="A38" s="26" t="s">
        <v>0</v>
      </c>
      <c r="B38" s="27" t="s">
        <v>69</v>
      </c>
      <c r="C38" s="28">
        <v>4.8128299999999999</v>
      </c>
      <c r="D38" s="29">
        <v>0.98016300000000001</v>
      </c>
      <c r="E38" s="30">
        <v>1.488079E-6</v>
      </c>
      <c r="F38" s="31">
        <v>6</v>
      </c>
      <c r="G38" s="32">
        <v>84262604</v>
      </c>
      <c r="H38" s="32">
        <v>84419127</v>
      </c>
      <c r="I38" s="31" t="s">
        <v>70</v>
      </c>
      <c r="J38" s="30">
        <v>1.1530000000000001E-9</v>
      </c>
      <c r="K38" s="33">
        <v>1</v>
      </c>
      <c r="L38" s="34">
        <v>0.97592400000000001</v>
      </c>
      <c r="M38" s="26"/>
    </row>
    <row r="39" spans="1:13" x14ac:dyDescent="0.25">
      <c r="A39" s="26" t="s">
        <v>0</v>
      </c>
      <c r="B39" s="27" t="s">
        <v>71</v>
      </c>
      <c r="C39" s="28">
        <v>-5.07301</v>
      </c>
      <c r="D39" s="29">
        <v>0.98166600000000004</v>
      </c>
      <c r="E39" s="30">
        <v>3.9157190000000002E-7</v>
      </c>
      <c r="F39" s="31">
        <v>9</v>
      </c>
      <c r="G39" s="32">
        <v>27109146</v>
      </c>
      <c r="H39" s="32">
        <v>27230172</v>
      </c>
      <c r="I39" s="31" t="s">
        <v>72</v>
      </c>
      <c r="J39" s="30">
        <v>4.749E-7</v>
      </c>
      <c r="K39" s="33">
        <v>1</v>
      </c>
      <c r="L39" s="34">
        <v>2.63976E-2</v>
      </c>
      <c r="M39" s="26"/>
    </row>
    <row r="40" spans="1:13" x14ac:dyDescent="0.25">
      <c r="A40" s="26" t="s">
        <v>0</v>
      </c>
      <c r="B40" s="27" t="s">
        <v>73</v>
      </c>
      <c r="C40" s="28">
        <v>-4.5351800000000004</v>
      </c>
      <c r="D40" s="29">
        <v>0.98903300000000005</v>
      </c>
      <c r="E40" s="30">
        <v>5.7554379999999998E-6</v>
      </c>
      <c r="F40" s="31">
        <v>3</v>
      </c>
      <c r="G40" s="32">
        <v>52870771</v>
      </c>
      <c r="H40" s="32">
        <v>52931597</v>
      </c>
      <c r="I40" s="31" t="s">
        <v>36</v>
      </c>
      <c r="J40" s="30">
        <v>3.9559999999999997E-11</v>
      </c>
      <c r="K40" s="33">
        <v>0</v>
      </c>
      <c r="L40" s="34">
        <v>0.144625</v>
      </c>
      <c r="M40" s="26"/>
    </row>
    <row r="41" spans="1:13" x14ac:dyDescent="0.25">
      <c r="A41" s="26" t="s">
        <v>0</v>
      </c>
      <c r="B41" s="27" t="s">
        <v>74</v>
      </c>
      <c r="C41" s="28">
        <v>4.75305</v>
      </c>
      <c r="D41" s="29">
        <v>0.98235600000000001</v>
      </c>
      <c r="E41" s="30">
        <v>2.0037080000000002E-6</v>
      </c>
      <c r="F41" s="31">
        <v>1</v>
      </c>
      <c r="G41" s="32">
        <v>205052256</v>
      </c>
      <c r="H41" s="32">
        <v>205053588</v>
      </c>
      <c r="I41" s="31" t="s">
        <v>75</v>
      </c>
      <c r="J41" s="30">
        <v>8.6909999999999997E-7</v>
      </c>
      <c r="K41" s="33">
        <v>0</v>
      </c>
      <c r="L41" s="34">
        <v>0.50888199999999995</v>
      </c>
      <c r="M41" s="26"/>
    </row>
    <row r="42" spans="1:13" x14ac:dyDescent="0.25">
      <c r="A42" s="26" t="s">
        <v>0</v>
      </c>
      <c r="B42" s="27" t="s">
        <v>1</v>
      </c>
      <c r="C42" s="28">
        <v>4.7588100000000004</v>
      </c>
      <c r="D42" s="29">
        <v>0.993753</v>
      </c>
      <c r="E42" s="30">
        <v>1.947376E-6</v>
      </c>
      <c r="F42" s="31">
        <v>16</v>
      </c>
      <c r="G42" s="32">
        <v>67840976</v>
      </c>
      <c r="H42" s="32">
        <v>67861971</v>
      </c>
      <c r="I42" s="31" t="s">
        <v>2</v>
      </c>
      <c r="J42" s="30">
        <v>3.2679999999999999E-8</v>
      </c>
      <c r="K42" s="33">
        <v>0</v>
      </c>
      <c r="L42" s="34">
        <v>0.79929799999999995</v>
      </c>
      <c r="M42" s="26" t="s">
        <v>256</v>
      </c>
    </row>
    <row r="43" spans="1:13" x14ac:dyDescent="0.25">
      <c r="A43" s="26" t="s">
        <v>0</v>
      </c>
      <c r="B43" s="27" t="s">
        <v>3</v>
      </c>
      <c r="C43" s="28">
        <v>4.5677899999999996</v>
      </c>
      <c r="D43" s="29">
        <v>0.97836800000000002</v>
      </c>
      <c r="E43" s="30">
        <v>4.9289350000000003E-6</v>
      </c>
      <c r="F43" s="31">
        <v>22</v>
      </c>
      <c r="G43" s="32">
        <v>41258260</v>
      </c>
      <c r="H43" s="32">
        <v>41363888</v>
      </c>
      <c r="I43" s="31" t="s">
        <v>4</v>
      </c>
      <c r="J43" s="30">
        <v>6.7630000000000002E-12</v>
      </c>
      <c r="K43" s="33">
        <v>0</v>
      </c>
      <c r="L43" s="34">
        <v>0.43377199999999999</v>
      </c>
      <c r="M43" s="26"/>
    </row>
    <row r="44" spans="1:13" x14ac:dyDescent="0.25">
      <c r="A44" s="26" t="s">
        <v>0</v>
      </c>
      <c r="B44" s="27" t="s">
        <v>5</v>
      </c>
      <c r="C44" s="28">
        <v>4.6978799999999996</v>
      </c>
      <c r="D44" s="29">
        <v>0.99422299999999997</v>
      </c>
      <c r="E44" s="30">
        <v>2.6287579999999998E-6</v>
      </c>
      <c r="F44" s="31">
        <v>5</v>
      </c>
      <c r="G44" s="32">
        <v>140080031</v>
      </c>
      <c r="H44" s="32">
        <v>140086239</v>
      </c>
      <c r="I44" s="31" t="s">
        <v>6</v>
      </c>
      <c r="J44" s="30">
        <v>4.277E-7</v>
      </c>
      <c r="K44" s="33">
        <v>0</v>
      </c>
      <c r="L44" s="34">
        <v>0.60075100000000003</v>
      </c>
      <c r="M44" s="26" t="s">
        <v>254</v>
      </c>
    </row>
    <row r="45" spans="1:13" x14ac:dyDescent="0.25">
      <c r="A45" s="26" t="s">
        <v>0</v>
      </c>
      <c r="B45" s="27" t="s">
        <v>7</v>
      </c>
      <c r="C45" s="28">
        <v>5.1137800000000002</v>
      </c>
      <c r="D45" s="29">
        <v>0.98431199999999996</v>
      </c>
      <c r="E45" s="30">
        <v>3.157751E-7</v>
      </c>
      <c r="F45" s="31">
        <v>15</v>
      </c>
      <c r="G45" s="32">
        <v>85144248</v>
      </c>
      <c r="H45" s="32">
        <v>85166947</v>
      </c>
      <c r="I45" s="31" t="s">
        <v>8</v>
      </c>
      <c r="J45" s="30">
        <v>7.6200000000000006E-11</v>
      </c>
      <c r="K45" s="33">
        <v>0</v>
      </c>
      <c r="L45" s="34">
        <v>0.58230999999999999</v>
      </c>
      <c r="M45" s="26"/>
    </row>
    <row r="46" spans="1:13" x14ac:dyDescent="0.25">
      <c r="A46" s="26" t="s">
        <v>76</v>
      </c>
      <c r="B46" s="27" t="s">
        <v>77</v>
      </c>
      <c r="C46" s="28">
        <v>4.7109800000000002</v>
      </c>
      <c r="D46" s="29">
        <v>0.98529299999999997</v>
      </c>
      <c r="E46" s="30">
        <v>2.4652839999999999E-6</v>
      </c>
      <c r="F46" s="31">
        <v>3</v>
      </c>
      <c r="G46" s="32">
        <v>52009041</v>
      </c>
      <c r="H46" s="32">
        <v>52023218</v>
      </c>
      <c r="I46" s="31" t="s">
        <v>78</v>
      </c>
      <c r="J46" s="30">
        <v>7.3360000000000003E-9</v>
      </c>
      <c r="K46" s="33">
        <v>0</v>
      </c>
      <c r="L46" s="34"/>
      <c r="M46" s="26"/>
    </row>
    <row r="47" spans="1:13" x14ac:dyDescent="0.25">
      <c r="A47" s="26" t="s">
        <v>76</v>
      </c>
      <c r="B47" s="27" t="s">
        <v>79</v>
      </c>
      <c r="C47" s="28">
        <v>5.4093799999999996</v>
      </c>
      <c r="D47" s="29">
        <v>0.99091300000000004</v>
      </c>
      <c r="E47" s="30">
        <v>6.3243310000000005E-8</v>
      </c>
      <c r="F47" s="31">
        <v>10</v>
      </c>
      <c r="G47" s="32">
        <v>104629209</v>
      </c>
      <c r="H47" s="32">
        <v>104661655</v>
      </c>
      <c r="I47" s="31" t="s">
        <v>56</v>
      </c>
      <c r="J47" s="30">
        <v>9.2350000000000005E-18</v>
      </c>
      <c r="K47" s="33">
        <v>0</v>
      </c>
      <c r="L47" s="34">
        <v>4.2962500000000001E-2</v>
      </c>
      <c r="M47" s="26"/>
    </row>
    <row r="48" spans="1:13" x14ac:dyDescent="0.25">
      <c r="A48" s="26" t="s">
        <v>76</v>
      </c>
      <c r="B48" s="27" t="s">
        <v>80</v>
      </c>
      <c r="C48" s="28">
        <v>4.8646799999999999</v>
      </c>
      <c r="D48" s="29">
        <v>0.990205</v>
      </c>
      <c r="E48" s="30">
        <v>1.1464210000000001E-6</v>
      </c>
      <c r="F48" s="31">
        <v>10</v>
      </c>
      <c r="G48" s="32">
        <v>104613966</v>
      </c>
      <c r="H48" s="32">
        <v>104624718</v>
      </c>
      <c r="I48" s="31" t="s">
        <v>56</v>
      </c>
      <c r="J48" s="30">
        <v>9.2350000000000005E-18</v>
      </c>
      <c r="K48" s="33">
        <v>0</v>
      </c>
      <c r="L48" s="34">
        <v>1.02607E-6</v>
      </c>
      <c r="M48" s="26"/>
    </row>
    <row r="49" spans="1:13" x14ac:dyDescent="0.25">
      <c r="A49" s="26" t="s">
        <v>76</v>
      </c>
      <c r="B49" s="27" t="s">
        <v>81</v>
      </c>
      <c r="C49" s="28">
        <v>6.1979199999999999</v>
      </c>
      <c r="D49" s="29">
        <v>0.99475899999999995</v>
      </c>
      <c r="E49" s="30">
        <v>5.721421E-10</v>
      </c>
      <c r="F49" s="31">
        <v>2</v>
      </c>
      <c r="G49" s="32">
        <v>200775978</v>
      </c>
      <c r="H49" s="32">
        <v>200792996</v>
      </c>
      <c r="I49" s="31" t="s">
        <v>10</v>
      </c>
      <c r="J49" s="30">
        <v>3.4679999999999997E-14</v>
      </c>
      <c r="K49" s="33">
        <v>0</v>
      </c>
      <c r="L49" s="34">
        <v>0.96429699999999996</v>
      </c>
      <c r="M49" s="26" t="s">
        <v>254</v>
      </c>
    </row>
    <row r="50" spans="1:13" x14ac:dyDescent="0.25">
      <c r="A50" s="26" t="s">
        <v>76</v>
      </c>
      <c r="B50" s="27" t="s">
        <v>82</v>
      </c>
      <c r="C50" s="28">
        <v>-6.39072</v>
      </c>
      <c r="D50" s="29">
        <v>0.98635099999999998</v>
      </c>
      <c r="E50" s="30">
        <v>1.6510650000000001E-10</v>
      </c>
      <c r="F50" s="31">
        <v>2</v>
      </c>
      <c r="G50" s="32">
        <v>73461363</v>
      </c>
      <c r="H50" s="32">
        <v>73480150</v>
      </c>
      <c r="I50" s="31" t="s">
        <v>50</v>
      </c>
      <c r="J50" s="30">
        <v>8.4240000000000005E-8</v>
      </c>
      <c r="K50" s="33">
        <v>1</v>
      </c>
      <c r="L50" s="34">
        <v>0.44029800000000002</v>
      </c>
      <c r="M50" s="26"/>
    </row>
    <row r="51" spans="1:13" x14ac:dyDescent="0.25">
      <c r="A51" s="26" t="s">
        <v>76</v>
      </c>
      <c r="B51" s="27" t="s">
        <v>83</v>
      </c>
      <c r="C51" s="28">
        <v>-4.6890999999999998</v>
      </c>
      <c r="D51" s="29">
        <v>0.97950800000000005</v>
      </c>
      <c r="E51" s="30">
        <v>2.7440930000000001E-6</v>
      </c>
      <c r="F51" s="31">
        <v>19</v>
      </c>
      <c r="G51" s="32">
        <v>34112860</v>
      </c>
      <c r="H51" s="32">
        <v>34264414</v>
      </c>
      <c r="I51" s="31" t="s">
        <v>84</v>
      </c>
      <c r="J51" s="30">
        <v>8.273E-8</v>
      </c>
      <c r="K51" s="33">
        <v>0</v>
      </c>
      <c r="L51" s="34">
        <v>0.21277399999999999</v>
      </c>
      <c r="M51" s="26"/>
    </row>
    <row r="52" spans="1:13" x14ac:dyDescent="0.25">
      <c r="A52" s="26" t="s">
        <v>76</v>
      </c>
      <c r="B52" s="27" t="s">
        <v>85</v>
      </c>
      <c r="C52" s="28">
        <v>4.5404999999999998</v>
      </c>
      <c r="D52" s="29">
        <v>0.99198299999999995</v>
      </c>
      <c r="E52" s="30">
        <v>5.6120980000000004E-6</v>
      </c>
      <c r="F52" s="31">
        <v>19</v>
      </c>
      <c r="G52" s="32">
        <v>19649073</v>
      </c>
      <c r="H52" s="32">
        <v>19657468</v>
      </c>
      <c r="I52" s="31" t="s">
        <v>34</v>
      </c>
      <c r="J52" s="30">
        <v>6.9210000000000004E-9</v>
      </c>
      <c r="K52" s="33">
        <v>0</v>
      </c>
      <c r="L52" s="34">
        <v>0.95544600000000002</v>
      </c>
      <c r="M52" s="26"/>
    </row>
    <row r="53" spans="1:13" x14ac:dyDescent="0.25">
      <c r="A53" s="26" t="s">
        <v>76</v>
      </c>
      <c r="B53" s="27" t="s">
        <v>86</v>
      </c>
      <c r="C53" s="28">
        <v>-4.9283099999999997</v>
      </c>
      <c r="D53" s="29">
        <v>0.99307599999999996</v>
      </c>
      <c r="E53" s="30">
        <v>8.2943940000000004E-7</v>
      </c>
      <c r="F53" s="31">
        <v>5</v>
      </c>
      <c r="G53" s="32">
        <v>140050380</v>
      </c>
      <c r="H53" s="32">
        <v>140053171</v>
      </c>
      <c r="I53" s="31" t="s">
        <v>6</v>
      </c>
      <c r="J53" s="30">
        <v>4.277E-7</v>
      </c>
      <c r="K53" s="33">
        <v>1</v>
      </c>
      <c r="L53" s="34">
        <v>0.86585699999999999</v>
      </c>
      <c r="M53" s="26" t="s">
        <v>255</v>
      </c>
    </row>
    <row r="54" spans="1:13" x14ac:dyDescent="0.25">
      <c r="A54" s="26" t="s">
        <v>76</v>
      </c>
      <c r="B54" s="27" t="s">
        <v>87</v>
      </c>
      <c r="C54" s="28">
        <v>-5.2687099999999996</v>
      </c>
      <c r="D54" s="29">
        <v>0.99190999999999996</v>
      </c>
      <c r="E54" s="30">
        <v>1.373858E-7</v>
      </c>
      <c r="F54" s="31">
        <v>1</v>
      </c>
      <c r="G54" s="32">
        <v>97543299</v>
      </c>
      <c r="H54" s="32">
        <v>98386615</v>
      </c>
      <c r="I54" s="31" t="s">
        <v>88</v>
      </c>
      <c r="J54" s="30">
        <v>2.7939999999999998E-17</v>
      </c>
      <c r="K54" s="33">
        <v>1</v>
      </c>
      <c r="L54" s="34">
        <v>8.1861699999999996E-2</v>
      </c>
      <c r="M54" s="26"/>
    </row>
    <row r="55" spans="1:13" x14ac:dyDescent="0.25">
      <c r="A55" s="26" t="s">
        <v>76</v>
      </c>
      <c r="B55" s="27" t="s">
        <v>89</v>
      </c>
      <c r="C55" s="28">
        <v>6.3405399999999998</v>
      </c>
      <c r="D55" s="29">
        <v>0.99356999999999995</v>
      </c>
      <c r="E55" s="30">
        <v>2.289612E-10</v>
      </c>
      <c r="F55" s="31">
        <v>5</v>
      </c>
      <c r="G55" s="32">
        <v>60169658</v>
      </c>
      <c r="H55" s="32">
        <v>60240905</v>
      </c>
      <c r="I55" s="31" t="s">
        <v>22</v>
      </c>
      <c r="J55" s="30">
        <v>1.734E-13</v>
      </c>
      <c r="K55" s="33">
        <v>1</v>
      </c>
      <c r="L55" s="34">
        <v>0.95477100000000004</v>
      </c>
      <c r="M55" s="26"/>
    </row>
    <row r="56" spans="1:13" x14ac:dyDescent="0.25">
      <c r="A56" s="26" t="s">
        <v>76</v>
      </c>
      <c r="B56" s="27" t="s">
        <v>90</v>
      </c>
      <c r="C56" s="28">
        <v>4.44475</v>
      </c>
      <c r="D56" s="29">
        <v>0.97753500000000004</v>
      </c>
      <c r="E56" s="30">
        <v>8.7994129999999997E-6</v>
      </c>
      <c r="F56" s="31">
        <v>15</v>
      </c>
      <c r="G56" s="32">
        <v>91427664</v>
      </c>
      <c r="H56" s="32">
        <v>91439006</v>
      </c>
      <c r="I56" s="31" t="s">
        <v>32</v>
      </c>
      <c r="J56" s="30">
        <v>2.2980000000000001E-12</v>
      </c>
      <c r="K56" s="33">
        <v>0</v>
      </c>
      <c r="L56" s="34">
        <v>0.30258400000000002</v>
      </c>
      <c r="M56" s="26"/>
    </row>
    <row r="57" spans="1:13" x14ac:dyDescent="0.25">
      <c r="A57" s="26" t="s">
        <v>76</v>
      </c>
      <c r="B57" s="27" t="s">
        <v>91</v>
      </c>
      <c r="C57" s="28">
        <v>4.9853899999999998</v>
      </c>
      <c r="D57" s="29">
        <v>0.99532900000000002</v>
      </c>
      <c r="E57" s="30">
        <v>6.1836949999999998E-7</v>
      </c>
      <c r="F57" s="31">
        <v>3</v>
      </c>
      <c r="G57" s="32">
        <v>52719935</v>
      </c>
      <c r="H57" s="32">
        <v>52728510</v>
      </c>
      <c r="I57" s="31" t="s">
        <v>36</v>
      </c>
      <c r="J57" s="30">
        <v>3.9559999999999997E-11</v>
      </c>
      <c r="K57" s="33">
        <v>0</v>
      </c>
      <c r="L57" s="34">
        <v>0.50038800000000005</v>
      </c>
      <c r="M57" s="26"/>
    </row>
    <row r="58" spans="1:13" x14ac:dyDescent="0.25">
      <c r="A58" s="26" t="s">
        <v>76</v>
      </c>
      <c r="B58" s="27" t="s">
        <v>92</v>
      </c>
      <c r="C58" s="28">
        <v>4.8449600000000004</v>
      </c>
      <c r="D58" s="29">
        <v>0.990124</v>
      </c>
      <c r="E58" s="30">
        <v>1.2663719999999999E-6</v>
      </c>
      <c r="F58" s="31">
        <v>5</v>
      </c>
      <c r="G58" s="32">
        <v>140027383</v>
      </c>
      <c r="H58" s="32">
        <v>140042065</v>
      </c>
      <c r="I58" s="31" t="s">
        <v>6</v>
      </c>
      <c r="J58" s="30">
        <v>4.277E-7</v>
      </c>
      <c r="K58" s="33">
        <v>0</v>
      </c>
      <c r="L58" s="34">
        <v>0.15984499999999999</v>
      </c>
      <c r="M58" s="26" t="s">
        <v>255</v>
      </c>
    </row>
    <row r="59" spans="1:13" x14ac:dyDescent="0.25">
      <c r="A59" s="26" t="s">
        <v>76</v>
      </c>
      <c r="B59" s="27" t="s">
        <v>93</v>
      </c>
      <c r="C59" s="28">
        <v>-5.8168800000000003</v>
      </c>
      <c r="D59" s="29">
        <v>0.99649600000000005</v>
      </c>
      <c r="E59" s="30">
        <v>5.9956150000000001E-9</v>
      </c>
      <c r="F59" s="31">
        <v>7</v>
      </c>
      <c r="G59" s="32">
        <v>110303105</v>
      </c>
      <c r="H59" s="32">
        <v>111202573</v>
      </c>
      <c r="I59" s="31" t="s">
        <v>94</v>
      </c>
      <c r="J59" s="30">
        <v>6.1620000000000004E-13</v>
      </c>
      <c r="K59" s="33">
        <v>0</v>
      </c>
      <c r="L59" s="34">
        <v>0.91921699999999995</v>
      </c>
      <c r="M59" s="26"/>
    </row>
    <row r="60" spans="1:13" x14ac:dyDescent="0.25">
      <c r="A60" s="26" t="s">
        <v>76</v>
      </c>
      <c r="B60" s="27" t="s">
        <v>95</v>
      </c>
      <c r="C60" s="28">
        <v>-4.8636299999999997</v>
      </c>
      <c r="D60" s="29">
        <v>0.98239299999999996</v>
      </c>
      <c r="E60" s="30">
        <v>1.152523E-6</v>
      </c>
      <c r="F60" s="31">
        <v>3</v>
      </c>
      <c r="G60" s="32">
        <v>52847005</v>
      </c>
      <c r="H60" s="32">
        <v>52864717</v>
      </c>
      <c r="I60" s="31" t="s">
        <v>36</v>
      </c>
      <c r="J60" s="30">
        <v>3.9559999999999997E-11</v>
      </c>
      <c r="K60" s="33">
        <v>0</v>
      </c>
      <c r="L60" s="34">
        <v>0.28751199999999999</v>
      </c>
      <c r="M60" s="26"/>
    </row>
    <row r="61" spans="1:13" x14ac:dyDescent="0.25">
      <c r="A61" s="26" t="s">
        <v>76</v>
      </c>
      <c r="B61" s="27" t="s">
        <v>96</v>
      </c>
      <c r="C61" s="28">
        <v>-5.1854899999999997</v>
      </c>
      <c r="D61" s="29">
        <v>0.98716400000000004</v>
      </c>
      <c r="E61" s="30">
        <v>2.1544759999999999E-7</v>
      </c>
      <c r="F61" s="31">
        <v>14</v>
      </c>
      <c r="G61" s="32">
        <v>35591526</v>
      </c>
      <c r="H61" s="32">
        <v>35786682</v>
      </c>
      <c r="I61" s="31" t="s">
        <v>97</v>
      </c>
      <c r="J61" s="30">
        <v>1.797E-7</v>
      </c>
      <c r="K61" s="33">
        <v>0</v>
      </c>
      <c r="L61" s="34">
        <v>0.98915399999999998</v>
      </c>
      <c r="M61" s="26" t="s">
        <v>258</v>
      </c>
    </row>
    <row r="62" spans="1:13" x14ac:dyDescent="0.25">
      <c r="A62" s="26" t="s">
        <v>76</v>
      </c>
      <c r="B62" s="27" t="s">
        <v>98</v>
      </c>
      <c r="C62" s="28">
        <v>5.6242599999999996</v>
      </c>
      <c r="D62" s="29">
        <v>0.99111199999999999</v>
      </c>
      <c r="E62" s="30">
        <v>1.8630489999999999E-8</v>
      </c>
      <c r="F62" s="31">
        <v>14</v>
      </c>
      <c r="G62" s="32">
        <v>104029298</v>
      </c>
      <c r="H62" s="32">
        <v>104152568</v>
      </c>
      <c r="I62" s="31" t="s">
        <v>99</v>
      </c>
      <c r="J62" s="30">
        <v>1.172E-13</v>
      </c>
      <c r="K62" s="33">
        <v>0</v>
      </c>
      <c r="L62" s="34">
        <v>0.69725400000000004</v>
      </c>
      <c r="M62" s="26"/>
    </row>
    <row r="63" spans="1:13" x14ac:dyDescent="0.25">
      <c r="A63" s="26" t="s">
        <v>76</v>
      </c>
      <c r="B63" s="27" t="s">
        <v>100</v>
      </c>
      <c r="C63" s="28">
        <v>6.0319000000000003</v>
      </c>
      <c r="D63" s="29">
        <v>0.98776399999999998</v>
      </c>
      <c r="E63" s="30">
        <v>1.62043E-9</v>
      </c>
      <c r="F63" s="31">
        <v>7</v>
      </c>
      <c r="G63" s="32">
        <v>1855427</v>
      </c>
      <c r="H63" s="32">
        <v>2272583</v>
      </c>
      <c r="I63" s="31" t="s">
        <v>101</v>
      </c>
      <c r="J63" s="30">
        <v>6.4259999999999996E-14</v>
      </c>
      <c r="K63" s="33">
        <v>1</v>
      </c>
      <c r="L63" s="34">
        <v>0.197848</v>
      </c>
      <c r="M63" s="26"/>
    </row>
    <row r="64" spans="1:13" x14ac:dyDescent="0.25">
      <c r="A64" s="26" t="s">
        <v>76</v>
      </c>
      <c r="B64" s="27" t="s">
        <v>102</v>
      </c>
      <c r="C64" s="28">
        <v>-6.3084600000000002</v>
      </c>
      <c r="D64" s="29">
        <v>0.99436500000000005</v>
      </c>
      <c r="E64" s="30">
        <v>2.8182550000000001E-10</v>
      </c>
      <c r="F64" s="31">
        <v>14</v>
      </c>
      <c r="G64" s="32">
        <v>103851700</v>
      </c>
      <c r="H64" s="32">
        <v>103970166</v>
      </c>
      <c r="I64" s="31" t="s">
        <v>99</v>
      </c>
      <c r="J64" s="30">
        <v>1.172E-13</v>
      </c>
      <c r="K64" s="33">
        <v>0</v>
      </c>
      <c r="L64" s="34">
        <v>0.91609799999999997</v>
      </c>
      <c r="M64" s="26"/>
    </row>
    <row r="65" spans="1:13" x14ac:dyDescent="0.25">
      <c r="A65" s="26" t="s">
        <v>76</v>
      </c>
      <c r="B65" s="27" t="s">
        <v>47</v>
      </c>
      <c r="C65" s="28">
        <v>4.4044299999999996</v>
      </c>
      <c r="D65" s="29">
        <v>0.99339599999999995</v>
      </c>
      <c r="E65" s="30">
        <v>1.060624E-5</v>
      </c>
      <c r="F65" s="31">
        <v>12</v>
      </c>
      <c r="G65" s="32">
        <v>123640945</v>
      </c>
      <c r="H65" s="32">
        <v>123717658</v>
      </c>
      <c r="I65" s="31" t="s">
        <v>48</v>
      </c>
      <c r="J65" s="30">
        <v>2.1889999999999999E-14</v>
      </c>
      <c r="K65" s="33">
        <v>0</v>
      </c>
      <c r="L65" s="34">
        <v>0.30902299999999999</v>
      </c>
      <c r="M65" s="26"/>
    </row>
    <row r="66" spans="1:13" x14ac:dyDescent="0.25">
      <c r="A66" s="26" t="s">
        <v>76</v>
      </c>
      <c r="B66" s="27" t="s">
        <v>103</v>
      </c>
      <c r="C66" s="28">
        <v>6.0502900000000004</v>
      </c>
      <c r="D66" s="29">
        <v>0.99227299999999996</v>
      </c>
      <c r="E66" s="30">
        <v>1.4458530000000001E-9</v>
      </c>
      <c r="F66" s="31">
        <v>15</v>
      </c>
      <c r="G66" s="32">
        <v>85198359</v>
      </c>
      <c r="H66" s="32">
        <v>85201802</v>
      </c>
      <c r="I66" s="31" t="s">
        <v>8</v>
      </c>
      <c r="J66" s="30">
        <v>7.6200000000000006E-11</v>
      </c>
      <c r="K66" s="33">
        <v>1</v>
      </c>
      <c r="L66" s="34">
        <v>0.82735199999999998</v>
      </c>
      <c r="M66" s="26"/>
    </row>
    <row r="67" spans="1:13" x14ac:dyDescent="0.25">
      <c r="A67" s="26" t="s">
        <v>76</v>
      </c>
      <c r="B67" s="27" t="s">
        <v>104</v>
      </c>
      <c r="C67" s="28">
        <v>4.6387700000000001</v>
      </c>
      <c r="D67" s="29">
        <v>0.987595</v>
      </c>
      <c r="E67" s="30">
        <v>3.5048880000000002E-6</v>
      </c>
      <c r="F67" s="31">
        <v>16</v>
      </c>
      <c r="G67" s="32">
        <v>4511694</v>
      </c>
      <c r="H67" s="32">
        <v>4524896</v>
      </c>
      <c r="I67" s="31" t="s">
        <v>14</v>
      </c>
      <c r="J67" s="30">
        <v>2.7920000000000001E-7</v>
      </c>
      <c r="K67" s="33">
        <v>0</v>
      </c>
      <c r="L67" s="34">
        <v>0.46775800000000001</v>
      </c>
      <c r="M67" s="26"/>
    </row>
    <row r="68" spans="1:13" x14ac:dyDescent="0.25">
      <c r="A68" s="26" t="s">
        <v>76</v>
      </c>
      <c r="B68" s="27" t="s">
        <v>105</v>
      </c>
      <c r="C68" s="28">
        <v>4.5439999999999996</v>
      </c>
      <c r="D68" s="29">
        <v>0.98000799999999999</v>
      </c>
      <c r="E68" s="30">
        <v>5.5196660000000002E-6</v>
      </c>
      <c r="F68" s="31">
        <v>3</v>
      </c>
      <c r="G68" s="32">
        <v>52558384</v>
      </c>
      <c r="H68" s="32">
        <v>52569093</v>
      </c>
      <c r="I68" s="31" t="s">
        <v>36</v>
      </c>
      <c r="J68" s="30">
        <v>3.9559999999999997E-11</v>
      </c>
      <c r="K68" s="33">
        <v>0</v>
      </c>
      <c r="L68" s="34">
        <v>9.0964400000000001E-2</v>
      </c>
      <c r="M68" s="26"/>
    </row>
    <row r="69" spans="1:13" x14ac:dyDescent="0.25">
      <c r="A69" s="26" t="s">
        <v>76</v>
      </c>
      <c r="B69" s="27" t="s">
        <v>57</v>
      </c>
      <c r="C69" s="28">
        <v>-6.4298299999999999</v>
      </c>
      <c r="D69" s="29">
        <v>0.99374200000000001</v>
      </c>
      <c r="E69" s="30">
        <v>1.2774670000000001E-10</v>
      </c>
      <c r="F69" s="31">
        <v>3</v>
      </c>
      <c r="G69" s="32">
        <v>135969166</v>
      </c>
      <c r="H69" s="32">
        <v>136056737</v>
      </c>
      <c r="I69" s="31" t="s">
        <v>58</v>
      </c>
      <c r="J69" s="30">
        <v>5.2739999999999997E-11</v>
      </c>
      <c r="K69" s="33">
        <v>1</v>
      </c>
      <c r="L69" s="34">
        <v>0.956291</v>
      </c>
      <c r="M69" s="26" t="s">
        <v>253</v>
      </c>
    </row>
    <row r="70" spans="1:13" x14ac:dyDescent="0.25">
      <c r="A70" s="26" t="s">
        <v>76</v>
      </c>
      <c r="B70" s="27" t="s">
        <v>106</v>
      </c>
      <c r="C70" s="28">
        <v>-4.6752599999999997</v>
      </c>
      <c r="D70" s="29">
        <v>0.99036900000000005</v>
      </c>
      <c r="E70" s="30">
        <v>2.9358139999999999E-6</v>
      </c>
      <c r="F70" s="31">
        <v>14</v>
      </c>
      <c r="G70" s="32">
        <v>71374121</v>
      </c>
      <c r="H70" s="32">
        <v>71582099</v>
      </c>
      <c r="I70" s="31" t="s">
        <v>107</v>
      </c>
      <c r="J70" s="30">
        <v>1.592E-7</v>
      </c>
      <c r="K70" s="33">
        <v>1</v>
      </c>
      <c r="L70" s="34">
        <v>0.52878800000000004</v>
      </c>
      <c r="M70" s="26"/>
    </row>
    <row r="71" spans="1:13" x14ac:dyDescent="0.25">
      <c r="A71" s="26" t="s">
        <v>76</v>
      </c>
      <c r="B71" s="27" t="s">
        <v>108</v>
      </c>
      <c r="C71" s="28">
        <v>5.2159399999999998</v>
      </c>
      <c r="D71" s="29">
        <v>0.99361900000000003</v>
      </c>
      <c r="E71" s="30">
        <v>1.8288740000000001E-7</v>
      </c>
      <c r="F71" s="31">
        <v>3</v>
      </c>
      <c r="G71" s="32">
        <v>52279808</v>
      </c>
      <c r="H71" s="32">
        <v>52284615</v>
      </c>
      <c r="I71" s="31" t="s">
        <v>109</v>
      </c>
      <c r="J71" s="30">
        <v>2.149E-10</v>
      </c>
      <c r="K71" s="33">
        <v>0</v>
      </c>
      <c r="L71" s="34">
        <v>0.41115200000000002</v>
      </c>
      <c r="M71" s="26"/>
    </row>
    <row r="72" spans="1:13" x14ac:dyDescent="0.25">
      <c r="A72" s="26" t="s">
        <v>76</v>
      </c>
      <c r="B72" s="27" t="s">
        <v>110</v>
      </c>
      <c r="C72" s="28">
        <v>-5.4783400000000002</v>
      </c>
      <c r="D72" s="29">
        <v>0.98657499999999998</v>
      </c>
      <c r="E72" s="30">
        <v>4.2933459999999999E-8</v>
      </c>
      <c r="F72" s="31">
        <v>20</v>
      </c>
      <c r="G72" s="32">
        <v>37434347</v>
      </c>
      <c r="H72" s="32">
        <v>37551667</v>
      </c>
      <c r="I72" s="31" t="s">
        <v>111</v>
      </c>
      <c r="J72" s="30">
        <v>5.5189999999999999E-11</v>
      </c>
      <c r="K72" s="33">
        <v>1</v>
      </c>
      <c r="L72" s="34">
        <v>0.30099199999999998</v>
      </c>
      <c r="M72" s="26"/>
    </row>
    <row r="73" spans="1:13" x14ac:dyDescent="0.25">
      <c r="A73" s="26" t="s">
        <v>76</v>
      </c>
      <c r="B73" s="27" t="s">
        <v>112</v>
      </c>
      <c r="C73" s="28">
        <v>5.0018099999999999</v>
      </c>
      <c r="D73" s="29">
        <v>0.99150799999999994</v>
      </c>
      <c r="E73" s="30">
        <v>5.6794549999999998E-7</v>
      </c>
      <c r="F73" s="31">
        <v>16</v>
      </c>
      <c r="G73" s="32">
        <v>30087349</v>
      </c>
      <c r="H73" s="32">
        <v>30096695</v>
      </c>
      <c r="I73" s="31" t="s">
        <v>18</v>
      </c>
      <c r="J73" s="30">
        <v>1.2980000000000001E-10</v>
      </c>
      <c r="K73" s="33">
        <v>0</v>
      </c>
      <c r="L73" s="34">
        <v>0.67634799999999995</v>
      </c>
      <c r="M73" s="26"/>
    </row>
    <row r="74" spans="1:13" x14ac:dyDescent="0.25">
      <c r="A74" s="26" t="s">
        <v>76</v>
      </c>
      <c r="B74" s="27" t="s">
        <v>113</v>
      </c>
      <c r="C74" s="28">
        <v>4.7248799999999997</v>
      </c>
      <c r="D74" s="29">
        <v>0.99409800000000004</v>
      </c>
      <c r="E74" s="30">
        <v>2.3025130000000001E-6</v>
      </c>
      <c r="F74" s="31">
        <v>1</v>
      </c>
      <c r="G74" s="32">
        <v>8412463</v>
      </c>
      <c r="H74" s="32">
        <v>8877699</v>
      </c>
      <c r="I74" s="31" t="s">
        <v>68</v>
      </c>
      <c r="J74" s="30">
        <v>2.7240000000000001E-9</v>
      </c>
      <c r="K74" s="33">
        <v>0</v>
      </c>
      <c r="L74" s="34">
        <v>0.98604099999999995</v>
      </c>
      <c r="M74" s="26" t="s">
        <v>257</v>
      </c>
    </row>
    <row r="75" spans="1:13" x14ac:dyDescent="0.25">
      <c r="A75" s="26" t="s">
        <v>76</v>
      </c>
      <c r="B75" s="27" t="s">
        <v>114</v>
      </c>
      <c r="C75" s="28">
        <v>-4.6991100000000001</v>
      </c>
      <c r="D75" s="29">
        <v>0.98566399999999998</v>
      </c>
      <c r="E75" s="30">
        <v>2.6129769999999998E-6</v>
      </c>
      <c r="F75" s="31">
        <v>11</v>
      </c>
      <c r="G75" s="32">
        <v>65485143</v>
      </c>
      <c r="H75" s="32">
        <v>65488409</v>
      </c>
      <c r="I75" s="31" t="s">
        <v>115</v>
      </c>
      <c r="J75" s="30">
        <v>1.8339999999999999E-6</v>
      </c>
      <c r="K75" s="33">
        <v>0</v>
      </c>
      <c r="L75" s="34">
        <v>0.41061500000000001</v>
      </c>
      <c r="M75" s="26"/>
    </row>
    <row r="76" spans="1:13" x14ac:dyDescent="0.25">
      <c r="A76" s="26" t="s">
        <v>76</v>
      </c>
      <c r="B76" s="27" t="s">
        <v>116</v>
      </c>
      <c r="C76" s="28">
        <v>-4.53932</v>
      </c>
      <c r="D76" s="29">
        <v>0.98888900000000002</v>
      </c>
      <c r="E76" s="30">
        <v>5.6435929999999997E-6</v>
      </c>
      <c r="F76" s="31">
        <v>5</v>
      </c>
      <c r="G76" s="32">
        <v>44826178</v>
      </c>
      <c r="H76" s="32">
        <v>44828694</v>
      </c>
      <c r="I76" s="31" t="s">
        <v>117</v>
      </c>
      <c r="J76" s="30">
        <v>1.4230000000000001E-8</v>
      </c>
      <c r="K76" s="33">
        <v>0</v>
      </c>
      <c r="L76" s="34">
        <v>0.926539</v>
      </c>
      <c r="M76" s="26" t="s">
        <v>253</v>
      </c>
    </row>
    <row r="77" spans="1:13" x14ac:dyDescent="0.25">
      <c r="A77" s="26" t="s">
        <v>76</v>
      </c>
      <c r="B77" s="27" t="s">
        <v>118</v>
      </c>
      <c r="C77" s="28">
        <v>5.0777400000000004</v>
      </c>
      <c r="D77" s="29">
        <v>0.98939100000000002</v>
      </c>
      <c r="E77" s="30">
        <v>3.8195089999999998E-7</v>
      </c>
      <c r="F77" s="31">
        <v>11</v>
      </c>
      <c r="G77" s="32">
        <v>130736149</v>
      </c>
      <c r="H77" s="32">
        <v>130740142</v>
      </c>
      <c r="I77" s="31" t="s">
        <v>119</v>
      </c>
      <c r="J77" s="30">
        <v>2.8759999999999999E-12</v>
      </c>
      <c r="K77" s="33">
        <v>0</v>
      </c>
      <c r="L77" s="34">
        <v>3.4715200000000001E-3</v>
      </c>
      <c r="M77" s="26"/>
    </row>
    <row r="78" spans="1:13" x14ac:dyDescent="0.25">
      <c r="A78" s="26" t="s">
        <v>76</v>
      </c>
      <c r="B78" s="27" t="s">
        <v>120</v>
      </c>
      <c r="C78" s="28">
        <v>-4.5811799999999998</v>
      </c>
      <c r="D78" s="29">
        <v>0.99078200000000005</v>
      </c>
      <c r="E78" s="30">
        <v>4.6235970000000002E-6</v>
      </c>
      <c r="F78" s="31">
        <v>1</v>
      </c>
      <c r="G78" s="32">
        <v>150336989</v>
      </c>
      <c r="H78" s="32">
        <v>150449041</v>
      </c>
      <c r="I78" s="31" t="s">
        <v>121</v>
      </c>
      <c r="J78" s="30">
        <v>9.3369999999999999E-10</v>
      </c>
      <c r="K78" s="33">
        <v>0</v>
      </c>
      <c r="L78" s="34">
        <v>0.83020000000000005</v>
      </c>
      <c r="M78" s="26"/>
    </row>
    <row r="79" spans="1:13" x14ac:dyDescent="0.25">
      <c r="A79" s="26" t="s">
        <v>76</v>
      </c>
      <c r="B79" s="27" t="s">
        <v>122</v>
      </c>
      <c r="C79" s="28">
        <v>5.4402499999999998</v>
      </c>
      <c r="D79" s="29">
        <v>0.99052200000000001</v>
      </c>
      <c r="E79" s="30">
        <v>5.3205849999999999E-8</v>
      </c>
      <c r="F79" s="31">
        <v>11</v>
      </c>
      <c r="G79" s="32">
        <v>130745765</v>
      </c>
      <c r="H79" s="32">
        <v>130786382</v>
      </c>
      <c r="I79" s="31" t="s">
        <v>119</v>
      </c>
      <c r="J79" s="30">
        <v>2.8759999999999999E-12</v>
      </c>
      <c r="K79" s="33">
        <v>0</v>
      </c>
      <c r="L79" s="34">
        <v>3.8932699999999999E-3</v>
      </c>
      <c r="M79" s="26"/>
    </row>
    <row r="80" spans="1:13" x14ac:dyDescent="0.25">
      <c r="A80" s="26" t="s">
        <v>76</v>
      </c>
      <c r="B80" s="27" t="s">
        <v>123</v>
      </c>
      <c r="C80" s="28">
        <v>-5.6723800000000004</v>
      </c>
      <c r="D80" s="29">
        <v>0.98616400000000004</v>
      </c>
      <c r="E80" s="30">
        <v>1.408272E-8</v>
      </c>
      <c r="F80" s="31">
        <v>14</v>
      </c>
      <c r="G80" s="32">
        <v>104394816</v>
      </c>
      <c r="H80" s="32">
        <v>104519004</v>
      </c>
      <c r="I80" s="31" t="s">
        <v>99</v>
      </c>
      <c r="J80" s="30">
        <v>1.172E-13</v>
      </c>
      <c r="K80" s="33">
        <v>0</v>
      </c>
      <c r="L80" s="34">
        <v>0.99591399999999997</v>
      </c>
      <c r="M80" s="26"/>
    </row>
    <row r="81" spans="1:13" x14ac:dyDescent="0.25">
      <c r="A81" s="26" t="s">
        <v>76</v>
      </c>
      <c r="B81" s="27" t="s">
        <v>124</v>
      </c>
      <c r="C81" s="28">
        <v>-4.4275200000000003</v>
      </c>
      <c r="D81" s="29">
        <v>0.98897100000000004</v>
      </c>
      <c r="E81" s="30">
        <v>9.5322740000000007E-6</v>
      </c>
      <c r="F81" s="31">
        <v>3</v>
      </c>
      <c r="G81" s="32">
        <v>180319917</v>
      </c>
      <c r="H81" s="32">
        <v>180335616</v>
      </c>
      <c r="I81" s="31" t="s">
        <v>125</v>
      </c>
      <c r="J81" s="30">
        <v>6.2340000000000001E-11</v>
      </c>
      <c r="K81" s="33">
        <v>0</v>
      </c>
      <c r="L81" s="34">
        <v>1.1852100000000001E-2</v>
      </c>
      <c r="M81" s="26"/>
    </row>
    <row r="82" spans="1:13" x14ac:dyDescent="0.25">
      <c r="A82" s="26" t="s">
        <v>76</v>
      </c>
      <c r="B82" s="27" t="s">
        <v>126</v>
      </c>
      <c r="C82" s="28">
        <v>4.6757299999999997</v>
      </c>
      <c r="D82" s="29">
        <v>0.989255</v>
      </c>
      <c r="E82" s="30">
        <v>2.929098E-6</v>
      </c>
      <c r="F82" s="31">
        <v>15</v>
      </c>
      <c r="G82" s="32">
        <v>85186011</v>
      </c>
      <c r="H82" s="32">
        <v>85197524</v>
      </c>
      <c r="I82" s="31" t="s">
        <v>8</v>
      </c>
      <c r="J82" s="30">
        <v>7.6200000000000006E-11</v>
      </c>
      <c r="K82" s="33">
        <v>0</v>
      </c>
      <c r="L82" s="34">
        <v>0.90346899999999997</v>
      </c>
      <c r="M82" s="26"/>
    </row>
    <row r="83" spans="1:13" x14ac:dyDescent="0.25">
      <c r="A83" s="26" t="s">
        <v>76</v>
      </c>
      <c r="B83" s="27" t="s">
        <v>127</v>
      </c>
      <c r="C83" s="28">
        <v>5.7906700000000004</v>
      </c>
      <c r="D83" s="29">
        <v>0.99280000000000002</v>
      </c>
      <c r="E83" s="30">
        <v>7.0106200000000003E-9</v>
      </c>
      <c r="F83" s="31">
        <v>14</v>
      </c>
      <c r="G83" s="32">
        <v>104163953</v>
      </c>
      <c r="H83" s="32">
        <v>104181823</v>
      </c>
      <c r="I83" s="31" t="s">
        <v>99</v>
      </c>
      <c r="J83" s="30">
        <v>1.172E-13</v>
      </c>
      <c r="K83" s="33">
        <v>0</v>
      </c>
      <c r="L83" s="34">
        <v>0.51673500000000006</v>
      </c>
      <c r="M83" s="26"/>
    </row>
    <row r="84" spans="1:13" x14ac:dyDescent="0.25">
      <c r="A84" s="26" t="s">
        <v>76</v>
      </c>
      <c r="B84" s="27" t="s">
        <v>128</v>
      </c>
      <c r="C84" s="28">
        <v>-4.5306800000000003</v>
      </c>
      <c r="D84" s="29">
        <v>0.99250499999999997</v>
      </c>
      <c r="E84" s="30">
        <v>5.8794139999999999E-6</v>
      </c>
      <c r="F84" s="31">
        <v>16</v>
      </c>
      <c r="G84" s="32">
        <v>30103634</v>
      </c>
      <c r="H84" s="32">
        <v>30107537</v>
      </c>
      <c r="I84" s="31" t="s">
        <v>18</v>
      </c>
      <c r="J84" s="30">
        <v>1.2980000000000001E-10</v>
      </c>
      <c r="K84" s="33">
        <v>0</v>
      </c>
      <c r="L84" s="34">
        <v>0.25929200000000002</v>
      </c>
      <c r="M84" s="26"/>
    </row>
    <row r="85" spans="1:13" x14ac:dyDescent="0.25">
      <c r="A85" s="26" t="s">
        <v>129</v>
      </c>
      <c r="B85" s="27" t="s">
        <v>163</v>
      </c>
      <c r="C85" s="28">
        <v>-4.5563500000000001</v>
      </c>
      <c r="D85" s="29">
        <v>0.99128300000000003</v>
      </c>
      <c r="E85" s="30">
        <v>5.2050180000000002E-6</v>
      </c>
      <c r="F85" s="31">
        <v>10</v>
      </c>
      <c r="G85" s="32">
        <v>104238985</v>
      </c>
      <c r="H85" s="32">
        <v>104262512</v>
      </c>
      <c r="I85" s="31" t="s">
        <v>56</v>
      </c>
      <c r="J85" s="30">
        <v>9.2350000000000005E-18</v>
      </c>
      <c r="K85" s="33">
        <v>1</v>
      </c>
      <c r="L85" s="34">
        <v>1.7068199999999999E-4</v>
      </c>
      <c r="M85" s="26"/>
    </row>
    <row r="86" spans="1:13" x14ac:dyDescent="0.25">
      <c r="A86" s="26" t="s">
        <v>129</v>
      </c>
      <c r="B86" s="27" t="s">
        <v>134</v>
      </c>
      <c r="C86" s="28">
        <v>-4.3554899999999996</v>
      </c>
      <c r="D86" s="29">
        <v>0.97781499999999999</v>
      </c>
      <c r="E86" s="30">
        <v>1.3276960000000001E-5</v>
      </c>
      <c r="F86" s="31">
        <v>12</v>
      </c>
      <c r="G86" s="32">
        <v>1800246</v>
      </c>
      <c r="H86" s="32">
        <v>1897845</v>
      </c>
      <c r="I86" s="31" t="s">
        <v>135</v>
      </c>
      <c r="J86" s="30">
        <v>2.6250000000000001E-17</v>
      </c>
      <c r="K86" s="33">
        <v>0</v>
      </c>
      <c r="L86" s="34"/>
      <c r="M86" s="26"/>
    </row>
    <row r="87" spans="1:13" x14ac:dyDescent="0.25">
      <c r="A87" s="26" t="s">
        <v>129</v>
      </c>
      <c r="B87" s="27" t="s">
        <v>165</v>
      </c>
      <c r="C87" s="28">
        <v>-6.10494</v>
      </c>
      <c r="D87" s="29">
        <v>0.99283999999999994</v>
      </c>
      <c r="E87" s="30">
        <v>1.0283929999999999E-9</v>
      </c>
      <c r="F87" s="31">
        <v>2</v>
      </c>
      <c r="G87" s="32">
        <v>197851385</v>
      </c>
      <c r="H87" s="32">
        <v>198175521</v>
      </c>
      <c r="I87" s="31" t="s">
        <v>66</v>
      </c>
      <c r="J87" s="30">
        <v>1.478E-11</v>
      </c>
      <c r="K87" s="33">
        <v>0</v>
      </c>
      <c r="L87" s="34">
        <v>0.88127900000000003</v>
      </c>
      <c r="M87" s="26"/>
    </row>
    <row r="88" spans="1:13" x14ac:dyDescent="0.25">
      <c r="A88" s="26" t="s">
        <v>129</v>
      </c>
      <c r="B88" s="27" t="s">
        <v>147</v>
      </c>
      <c r="C88" s="28">
        <v>-5.6975699999999998</v>
      </c>
      <c r="D88" s="29">
        <v>0.98243000000000003</v>
      </c>
      <c r="E88" s="30">
        <v>1.215271E-8</v>
      </c>
      <c r="F88" s="31">
        <v>1</v>
      </c>
      <c r="G88" s="32">
        <v>150190716</v>
      </c>
      <c r="H88" s="32">
        <v>150208504</v>
      </c>
      <c r="I88" s="31" t="s">
        <v>121</v>
      </c>
      <c r="J88" s="30">
        <v>9.3369999999999999E-10</v>
      </c>
      <c r="K88" s="33">
        <v>1</v>
      </c>
      <c r="L88" s="34">
        <v>0.94949099999999997</v>
      </c>
      <c r="M88" s="26" t="s">
        <v>254</v>
      </c>
    </row>
    <row r="89" spans="1:13" x14ac:dyDescent="0.25">
      <c r="A89" s="26" t="s">
        <v>129</v>
      </c>
      <c r="B89" s="27" t="s">
        <v>130</v>
      </c>
      <c r="C89" s="28">
        <v>-5.6213800000000003</v>
      </c>
      <c r="D89" s="29">
        <v>0.98023000000000005</v>
      </c>
      <c r="E89" s="30">
        <v>1.894381E-8</v>
      </c>
      <c r="F89" s="31">
        <v>12</v>
      </c>
      <c r="G89" s="32">
        <v>123464879</v>
      </c>
      <c r="H89" s="32">
        <v>123467460</v>
      </c>
      <c r="I89" s="31" t="s">
        <v>48</v>
      </c>
      <c r="J89" s="30">
        <v>2.1889999999999999E-14</v>
      </c>
      <c r="K89" s="33">
        <v>0</v>
      </c>
      <c r="L89" s="34">
        <v>0.41364299999999998</v>
      </c>
      <c r="M89" s="26"/>
    </row>
    <row r="90" spans="1:13" x14ac:dyDescent="0.25">
      <c r="A90" s="26" t="s">
        <v>129</v>
      </c>
      <c r="B90" s="27" t="s">
        <v>79</v>
      </c>
      <c r="C90" s="28">
        <v>5.7830700000000004</v>
      </c>
      <c r="D90" s="29">
        <v>0.98485400000000001</v>
      </c>
      <c r="E90" s="30">
        <v>7.3349519999999996E-9</v>
      </c>
      <c r="F90" s="31">
        <v>10</v>
      </c>
      <c r="G90" s="32">
        <v>104629209</v>
      </c>
      <c r="H90" s="32">
        <v>104661655</v>
      </c>
      <c r="I90" s="31" t="s">
        <v>56</v>
      </c>
      <c r="J90" s="30">
        <v>9.2350000000000005E-18</v>
      </c>
      <c r="K90" s="33">
        <v>1</v>
      </c>
      <c r="L90" s="34">
        <v>0.84798600000000002</v>
      </c>
      <c r="M90" s="26" t="s">
        <v>251</v>
      </c>
    </row>
    <row r="91" spans="1:13" x14ac:dyDescent="0.25">
      <c r="A91" s="26" t="s">
        <v>129</v>
      </c>
      <c r="B91" s="27" t="s">
        <v>156</v>
      </c>
      <c r="C91" s="28">
        <v>-5.4407899999999998</v>
      </c>
      <c r="D91" s="29">
        <v>0.98622299999999996</v>
      </c>
      <c r="E91" s="30">
        <v>5.3044810000000002E-8</v>
      </c>
      <c r="F91" s="31">
        <v>10</v>
      </c>
      <c r="G91" s="32">
        <v>104503681</v>
      </c>
      <c r="H91" s="32">
        <v>104576021</v>
      </c>
      <c r="I91" s="31" t="s">
        <v>56</v>
      </c>
      <c r="J91" s="30">
        <v>9.2350000000000005E-18</v>
      </c>
      <c r="K91" s="33">
        <v>0</v>
      </c>
      <c r="L91" s="34">
        <v>1.01675E-4</v>
      </c>
      <c r="M91" s="26"/>
    </row>
    <row r="92" spans="1:13" x14ac:dyDescent="0.25">
      <c r="A92" s="26" t="s">
        <v>129</v>
      </c>
      <c r="B92" s="27" t="s">
        <v>153</v>
      </c>
      <c r="C92" s="28">
        <v>4.4943999999999997</v>
      </c>
      <c r="D92" s="29">
        <v>0.97190500000000002</v>
      </c>
      <c r="E92" s="30">
        <v>6.976638E-6</v>
      </c>
      <c r="F92" s="31">
        <v>14</v>
      </c>
      <c r="G92" s="32">
        <v>104378624</v>
      </c>
      <c r="H92" s="32">
        <v>104387903</v>
      </c>
      <c r="I92" s="31" t="s">
        <v>99</v>
      </c>
      <c r="J92" s="30">
        <v>1.172E-13</v>
      </c>
      <c r="K92" s="33">
        <v>0</v>
      </c>
      <c r="L92" s="34">
        <v>4.7469999999999998E-2</v>
      </c>
      <c r="M92" s="26"/>
    </row>
    <row r="93" spans="1:13" x14ac:dyDescent="0.25">
      <c r="A93" s="26" t="s">
        <v>129</v>
      </c>
      <c r="B93" s="27" t="s">
        <v>159</v>
      </c>
      <c r="C93" s="28">
        <v>5.5575099999999997</v>
      </c>
      <c r="D93" s="29">
        <v>0.98905799999999999</v>
      </c>
      <c r="E93" s="30">
        <v>2.736503E-8</v>
      </c>
      <c r="F93" s="31">
        <v>22</v>
      </c>
      <c r="G93" s="32">
        <v>42475703</v>
      </c>
      <c r="H93" s="32">
        <v>42480179</v>
      </c>
      <c r="I93" s="31" t="s">
        <v>26</v>
      </c>
      <c r="J93" s="30">
        <v>1.475E-9</v>
      </c>
      <c r="K93" s="33">
        <v>0</v>
      </c>
      <c r="L93" s="34">
        <v>0.61906300000000003</v>
      </c>
      <c r="M93" s="26"/>
    </row>
    <row r="94" spans="1:13" x14ac:dyDescent="0.25">
      <c r="A94" s="26" t="s">
        <v>129</v>
      </c>
      <c r="B94" s="27" t="s">
        <v>148</v>
      </c>
      <c r="C94" s="28">
        <v>-4.7663799999999998</v>
      </c>
      <c r="D94" s="29">
        <v>0.98062099999999996</v>
      </c>
      <c r="E94" s="30">
        <v>1.8756540000000001E-6</v>
      </c>
      <c r="F94" s="31">
        <v>21</v>
      </c>
      <c r="G94" s="32">
        <v>37507262</v>
      </c>
      <c r="H94" s="32">
        <v>37518860</v>
      </c>
      <c r="I94" s="31" t="s">
        <v>149</v>
      </c>
      <c r="J94" s="30">
        <v>6.3389999999999998E-6</v>
      </c>
      <c r="K94" s="33">
        <v>1</v>
      </c>
      <c r="L94" s="34">
        <v>0.94261899999999998</v>
      </c>
      <c r="M94" s="26" t="s">
        <v>259</v>
      </c>
    </row>
    <row r="95" spans="1:13" x14ac:dyDescent="0.25">
      <c r="A95" s="26" t="s">
        <v>129</v>
      </c>
      <c r="B95" s="27" t="s">
        <v>145</v>
      </c>
      <c r="C95" s="28">
        <v>5.3141499999999997</v>
      </c>
      <c r="D95" s="29">
        <v>0.97805500000000001</v>
      </c>
      <c r="E95" s="30">
        <v>1.071563E-7</v>
      </c>
      <c r="F95" s="31">
        <v>12</v>
      </c>
      <c r="G95" s="32">
        <v>123745516</v>
      </c>
      <c r="H95" s="32">
        <v>123756863</v>
      </c>
      <c r="I95" s="31" t="s">
        <v>48</v>
      </c>
      <c r="J95" s="30">
        <v>2.1889999999999999E-14</v>
      </c>
      <c r="K95" s="33">
        <v>0</v>
      </c>
      <c r="L95" s="34">
        <v>1.69852E-6</v>
      </c>
      <c r="M95" s="26"/>
    </row>
    <row r="96" spans="1:13" x14ac:dyDescent="0.25">
      <c r="A96" s="26" t="s">
        <v>129</v>
      </c>
      <c r="B96" s="27" t="s">
        <v>144</v>
      </c>
      <c r="C96" s="28">
        <v>4.4347399999999997</v>
      </c>
      <c r="D96" s="29">
        <v>0.99176200000000003</v>
      </c>
      <c r="E96" s="30">
        <v>9.2183469999999997E-6</v>
      </c>
      <c r="F96" s="31">
        <v>20</v>
      </c>
      <c r="G96" s="32">
        <v>37590980</v>
      </c>
      <c r="H96" s="32">
        <v>37668366</v>
      </c>
      <c r="I96" s="31" t="s">
        <v>111</v>
      </c>
      <c r="J96" s="30">
        <v>5.5189999999999999E-11</v>
      </c>
      <c r="K96" s="33">
        <v>0</v>
      </c>
      <c r="L96" s="34">
        <v>2.0788399999999999E-2</v>
      </c>
      <c r="M96" s="26"/>
    </row>
    <row r="97" spans="1:13" x14ac:dyDescent="0.25">
      <c r="A97" s="26" t="s">
        <v>129</v>
      </c>
      <c r="B97" s="27" t="s">
        <v>131</v>
      </c>
      <c r="C97" s="28">
        <v>4.6628499999999997</v>
      </c>
      <c r="D97" s="29">
        <v>0.98412500000000003</v>
      </c>
      <c r="E97" s="30">
        <v>3.1186009999999999E-6</v>
      </c>
      <c r="F97" s="31">
        <v>16</v>
      </c>
      <c r="G97" s="32">
        <v>68056846</v>
      </c>
      <c r="H97" s="32">
        <v>68113226</v>
      </c>
      <c r="I97" s="31" t="s">
        <v>2</v>
      </c>
      <c r="J97" s="30">
        <v>3.2679999999999999E-8</v>
      </c>
      <c r="K97" s="33">
        <v>0</v>
      </c>
      <c r="L97" s="34">
        <v>0.81001900000000004</v>
      </c>
      <c r="M97" s="26" t="s">
        <v>254</v>
      </c>
    </row>
    <row r="98" spans="1:13" x14ac:dyDescent="0.25">
      <c r="A98" s="26" t="s">
        <v>129</v>
      </c>
      <c r="B98" s="27" t="s">
        <v>146</v>
      </c>
      <c r="C98" s="28">
        <v>-4.9655300000000002</v>
      </c>
      <c r="D98" s="29">
        <v>0.98253299999999999</v>
      </c>
      <c r="E98" s="30">
        <v>6.8513699999999998E-7</v>
      </c>
      <c r="F98" s="31">
        <v>10</v>
      </c>
      <c r="G98" s="32">
        <v>104179570</v>
      </c>
      <c r="H98" s="32">
        <v>104182893</v>
      </c>
      <c r="I98" s="31" t="s">
        <v>56</v>
      </c>
      <c r="J98" s="30">
        <v>9.2350000000000005E-18</v>
      </c>
      <c r="K98" s="33">
        <v>0</v>
      </c>
      <c r="L98" s="34">
        <v>5.6518400000000003E-2</v>
      </c>
      <c r="M98" s="26"/>
    </row>
    <row r="99" spans="1:13" x14ac:dyDescent="0.25">
      <c r="A99" s="26" t="s">
        <v>129</v>
      </c>
      <c r="B99" s="27" t="s">
        <v>33</v>
      </c>
      <c r="C99" s="28">
        <v>4.4159499999999996</v>
      </c>
      <c r="D99" s="29">
        <v>0.98938199999999998</v>
      </c>
      <c r="E99" s="30">
        <v>1.005673E-5</v>
      </c>
      <c r="F99" s="31">
        <v>19</v>
      </c>
      <c r="G99" s="32">
        <v>19496641</v>
      </c>
      <c r="H99" s="32">
        <v>19619741</v>
      </c>
      <c r="I99" s="31" t="s">
        <v>34</v>
      </c>
      <c r="J99" s="30">
        <v>6.9210000000000004E-9</v>
      </c>
      <c r="K99" s="33">
        <v>0</v>
      </c>
      <c r="L99" s="34">
        <v>0.96419299999999997</v>
      </c>
      <c r="M99" s="26"/>
    </row>
    <row r="100" spans="1:13" x14ac:dyDescent="0.25">
      <c r="A100" s="26" t="s">
        <v>129</v>
      </c>
      <c r="B100" s="27" t="s">
        <v>164</v>
      </c>
      <c r="C100" s="28">
        <v>-4.9816599999999998</v>
      </c>
      <c r="D100" s="29">
        <v>0.98409800000000003</v>
      </c>
      <c r="E100" s="30">
        <v>6.3041130000000005E-7</v>
      </c>
      <c r="F100" s="31">
        <v>16</v>
      </c>
      <c r="G100" s="32">
        <v>67708435</v>
      </c>
      <c r="H100" s="32">
        <v>67753273</v>
      </c>
      <c r="I100" s="31" t="s">
        <v>2</v>
      </c>
      <c r="J100" s="30">
        <v>3.2679999999999999E-8</v>
      </c>
      <c r="K100" s="33">
        <v>1</v>
      </c>
      <c r="L100" s="34"/>
      <c r="M100" s="26" t="s">
        <v>255</v>
      </c>
    </row>
    <row r="101" spans="1:13" x14ac:dyDescent="0.25">
      <c r="A101" s="26" t="s">
        <v>129</v>
      </c>
      <c r="B101" s="27" t="s">
        <v>35</v>
      </c>
      <c r="C101" s="28">
        <v>5.4445800000000002</v>
      </c>
      <c r="D101" s="29">
        <v>0.99511499999999997</v>
      </c>
      <c r="E101" s="30">
        <v>5.1927760000000003E-8</v>
      </c>
      <c r="F101" s="31">
        <v>3</v>
      </c>
      <c r="G101" s="32">
        <v>52728503</v>
      </c>
      <c r="H101" s="32">
        <v>52740048</v>
      </c>
      <c r="I101" s="31" t="s">
        <v>36</v>
      </c>
      <c r="J101" s="30">
        <v>3.9559999999999997E-11</v>
      </c>
      <c r="K101" s="33">
        <v>0</v>
      </c>
      <c r="L101" s="34"/>
      <c r="M101" s="26"/>
    </row>
    <row r="102" spans="1:13" x14ac:dyDescent="0.25">
      <c r="A102" s="26" t="s">
        <v>129</v>
      </c>
      <c r="B102" s="27" t="s">
        <v>154</v>
      </c>
      <c r="C102" s="28">
        <v>5.0192399999999999</v>
      </c>
      <c r="D102" s="29">
        <v>0.96876899999999999</v>
      </c>
      <c r="E102" s="30">
        <v>5.1876309999999999E-7</v>
      </c>
      <c r="F102" s="31">
        <v>17</v>
      </c>
      <c r="G102" s="32">
        <v>18923989</v>
      </c>
      <c r="H102" s="32">
        <v>18950336</v>
      </c>
      <c r="I102" s="31" t="s">
        <v>155</v>
      </c>
      <c r="J102" s="30">
        <v>7.7720000000000005E-7</v>
      </c>
      <c r="K102" s="33">
        <v>0</v>
      </c>
      <c r="L102" s="34">
        <v>0.69306800000000002</v>
      </c>
      <c r="M102" s="26" t="s">
        <v>257</v>
      </c>
    </row>
    <row r="103" spans="1:13" x14ac:dyDescent="0.25">
      <c r="A103" s="26" t="s">
        <v>129</v>
      </c>
      <c r="B103" s="27" t="s">
        <v>95</v>
      </c>
      <c r="C103" s="28">
        <v>-4.3690300000000004</v>
      </c>
      <c r="D103" s="29">
        <v>0.24257100000000001</v>
      </c>
      <c r="E103" s="30">
        <v>1.247996E-5</v>
      </c>
      <c r="F103" s="31">
        <v>3</v>
      </c>
      <c r="G103" s="32">
        <v>52847005</v>
      </c>
      <c r="H103" s="32">
        <v>52864717</v>
      </c>
      <c r="I103" s="31" t="s">
        <v>36</v>
      </c>
      <c r="J103" s="30">
        <v>3.9559999999999997E-11</v>
      </c>
      <c r="K103" s="33">
        <v>0</v>
      </c>
      <c r="L103" s="34">
        <v>0.232874</v>
      </c>
      <c r="M103" s="26"/>
    </row>
    <row r="104" spans="1:13" x14ac:dyDescent="0.25">
      <c r="A104" s="26" t="s">
        <v>129</v>
      </c>
      <c r="B104" s="27" t="s">
        <v>98</v>
      </c>
      <c r="C104" s="28">
        <v>5.5125799999999998</v>
      </c>
      <c r="D104" s="29">
        <v>0.98449900000000001</v>
      </c>
      <c r="E104" s="30">
        <v>3.536114E-8</v>
      </c>
      <c r="F104" s="31">
        <v>14</v>
      </c>
      <c r="G104" s="32">
        <v>104029298</v>
      </c>
      <c r="H104" s="32">
        <v>104152568</v>
      </c>
      <c r="I104" s="31" t="s">
        <v>99</v>
      </c>
      <c r="J104" s="30">
        <v>1.172E-13</v>
      </c>
      <c r="K104" s="33">
        <v>0</v>
      </c>
      <c r="L104" s="34">
        <v>0.85117399999999999</v>
      </c>
      <c r="M104" s="26"/>
    </row>
    <row r="105" spans="1:13" x14ac:dyDescent="0.25">
      <c r="A105" s="26" t="s">
        <v>129</v>
      </c>
      <c r="B105" s="27" t="s">
        <v>157</v>
      </c>
      <c r="C105" s="28">
        <v>-4.8871900000000004</v>
      </c>
      <c r="D105" s="29">
        <v>0.97822699999999996</v>
      </c>
      <c r="E105" s="30">
        <v>1.022854E-6</v>
      </c>
      <c r="F105" s="31">
        <v>1</v>
      </c>
      <c r="G105" s="32">
        <v>36621802</v>
      </c>
      <c r="H105" s="32">
        <v>36646441</v>
      </c>
      <c r="I105" s="31" t="s">
        <v>158</v>
      </c>
      <c r="J105" s="30">
        <v>3.3070000000000002E-7</v>
      </c>
      <c r="K105" s="33">
        <v>0</v>
      </c>
      <c r="L105" s="34">
        <v>0.78161800000000003</v>
      </c>
      <c r="M105" s="26" t="s">
        <v>257</v>
      </c>
    </row>
    <row r="106" spans="1:13" x14ac:dyDescent="0.25">
      <c r="A106" s="26" t="s">
        <v>129</v>
      </c>
      <c r="B106" s="27" t="s">
        <v>132</v>
      </c>
      <c r="C106" s="28">
        <v>5.0395599999999998</v>
      </c>
      <c r="D106" s="29">
        <v>0.98139299999999996</v>
      </c>
      <c r="E106" s="30">
        <v>4.6660330000000002E-7</v>
      </c>
      <c r="F106" s="31">
        <v>4</v>
      </c>
      <c r="G106" s="32">
        <v>170314420</v>
      </c>
      <c r="H106" s="32">
        <v>170533778</v>
      </c>
      <c r="I106" s="31" t="s">
        <v>133</v>
      </c>
      <c r="J106" s="30">
        <v>1.02E-8</v>
      </c>
      <c r="K106" s="33">
        <v>1</v>
      </c>
      <c r="L106" s="34">
        <v>0.95216299999999998</v>
      </c>
      <c r="M106" s="26"/>
    </row>
    <row r="107" spans="1:13" x14ac:dyDescent="0.25">
      <c r="A107" s="26" t="s">
        <v>129</v>
      </c>
      <c r="B107" s="27" t="s">
        <v>160</v>
      </c>
      <c r="C107" s="28">
        <v>-5.5862800000000004</v>
      </c>
      <c r="D107" s="29">
        <v>0.98989499999999997</v>
      </c>
      <c r="E107" s="30">
        <v>2.3198510000000001E-8</v>
      </c>
      <c r="F107" s="31">
        <v>2</v>
      </c>
      <c r="G107" s="32">
        <v>233743395</v>
      </c>
      <c r="H107" s="32">
        <v>233877951</v>
      </c>
      <c r="I107" s="31" t="s">
        <v>161</v>
      </c>
      <c r="J107" s="30">
        <v>3.1479999999999999E-12</v>
      </c>
      <c r="K107" s="33">
        <v>1</v>
      </c>
      <c r="L107" s="34"/>
      <c r="M107" s="26"/>
    </row>
    <row r="108" spans="1:13" x14ac:dyDescent="0.25">
      <c r="A108" s="26" t="s">
        <v>129</v>
      </c>
      <c r="B108" s="27" t="s">
        <v>150</v>
      </c>
      <c r="C108" s="28">
        <v>4.7200300000000004</v>
      </c>
      <c r="D108" s="29">
        <v>0.98990299999999998</v>
      </c>
      <c r="E108" s="30">
        <v>2.3580990000000001E-6</v>
      </c>
      <c r="F108" s="31">
        <v>18</v>
      </c>
      <c r="G108" s="32">
        <v>44390022</v>
      </c>
      <c r="H108" s="32">
        <v>44497495</v>
      </c>
      <c r="I108" s="31" t="s">
        <v>151</v>
      </c>
      <c r="J108" s="30">
        <v>1.5909999999999998E-5</v>
      </c>
      <c r="K108" s="33">
        <v>1</v>
      </c>
      <c r="L108" s="34">
        <v>0.27733999999999998</v>
      </c>
      <c r="M108" s="26"/>
    </row>
    <row r="109" spans="1:13" x14ac:dyDescent="0.25">
      <c r="A109" s="26" t="s">
        <v>129</v>
      </c>
      <c r="B109" s="27" t="s">
        <v>139</v>
      </c>
      <c r="C109" s="28">
        <v>4.3585000000000003</v>
      </c>
      <c r="D109" s="29">
        <v>0.98723499999999997</v>
      </c>
      <c r="E109" s="30">
        <v>1.309569E-5</v>
      </c>
      <c r="F109" s="31">
        <v>3</v>
      </c>
      <c r="G109" s="32">
        <v>16844158</v>
      </c>
      <c r="H109" s="32">
        <v>17052576</v>
      </c>
      <c r="I109" s="31" t="s">
        <v>140</v>
      </c>
      <c r="J109" s="30">
        <v>6.3409999999999999E-7</v>
      </c>
      <c r="K109" s="33">
        <v>1</v>
      </c>
      <c r="L109" s="34">
        <v>6.5152000000000002E-2</v>
      </c>
      <c r="M109" s="26"/>
    </row>
    <row r="110" spans="1:13" x14ac:dyDescent="0.25">
      <c r="A110" s="26" t="s">
        <v>129</v>
      </c>
      <c r="B110" s="27" t="s">
        <v>162</v>
      </c>
      <c r="C110" s="28">
        <v>4.6446199999999997</v>
      </c>
      <c r="D110" s="29">
        <v>0.98206000000000004</v>
      </c>
      <c r="E110" s="35">
        <v>3.4070300000000001E-6</v>
      </c>
      <c r="F110" s="31">
        <v>14</v>
      </c>
      <c r="G110" s="32">
        <v>35554677</v>
      </c>
      <c r="H110" s="32">
        <v>35591679</v>
      </c>
      <c r="I110" s="31" t="s">
        <v>97</v>
      </c>
      <c r="J110" s="35">
        <v>1.797E-7</v>
      </c>
      <c r="K110" s="33">
        <v>1</v>
      </c>
      <c r="L110" s="34">
        <v>0.99283600000000005</v>
      </c>
      <c r="M110" s="26" t="s">
        <v>258</v>
      </c>
    </row>
    <row r="111" spans="1:13" x14ac:dyDescent="0.25">
      <c r="A111" s="26" t="s">
        <v>129</v>
      </c>
      <c r="B111" s="27" t="s">
        <v>113</v>
      </c>
      <c r="C111" s="28">
        <v>4.7217099999999999</v>
      </c>
      <c r="D111" s="29">
        <v>0.98517699999999997</v>
      </c>
      <c r="E111" s="30">
        <v>2.3387000000000002E-6</v>
      </c>
      <c r="F111" s="31">
        <v>1</v>
      </c>
      <c r="G111" s="32">
        <v>8412463</v>
      </c>
      <c r="H111" s="32">
        <v>8877699</v>
      </c>
      <c r="I111" s="31" t="s">
        <v>68</v>
      </c>
      <c r="J111" s="30">
        <v>2.7240000000000001E-9</v>
      </c>
      <c r="K111" s="33">
        <v>0</v>
      </c>
      <c r="L111" s="34">
        <v>0.24451999999999999</v>
      </c>
      <c r="M111" s="26" t="s">
        <v>257</v>
      </c>
    </row>
    <row r="112" spans="1:13" x14ac:dyDescent="0.25">
      <c r="A112" s="26" t="s">
        <v>129</v>
      </c>
      <c r="B112" s="27" t="s">
        <v>137</v>
      </c>
      <c r="C112" s="28">
        <v>-4.78864</v>
      </c>
      <c r="D112" s="29">
        <v>0.98529199999999995</v>
      </c>
      <c r="E112" s="30">
        <v>1.6791539999999999E-6</v>
      </c>
      <c r="F112" s="31">
        <v>22</v>
      </c>
      <c r="G112" s="32">
        <v>39925097</v>
      </c>
      <c r="H112" s="32">
        <v>39928860</v>
      </c>
      <c r="I112" s="31" t="s">
        <v>138</v>
      </c>
      <c r="J112" s="30">
        <v>2.6629999999999999E-11</v>
      </c>
      <c r="K112" s="33">
        <v>0</v>
      </c>
      <c r="L112" s="34"/>
      <c r="M112" s="26"/>
    </row>
    <row r="113" spans="1:13" x14ac:dyDescent="0.25">
      <c r="A113" s="26" t="s">
        <v>129</v>
      </c>
      <c r="B113" s="27" t="s">
        <v>142</v>
      </c>
      <c r="C113" s="28">
        <v>-4.5652999999999997</v>
      </c>
      <c r="D113" s="29">
        <v>0.98975299999999999</v>
      </c>
      <c r="E113" s="30">
        <v>4.9878050000000003E-6</v>
      </c>
      <c r="F113" s="31">
        <v>14</v>
      </c>
      <c r="G113" s="32">
        <v>60062693</v>
      </c>
      <c r="H113" s="32">
        <v>60337557</v>
      </c>
      <c r="I113" s="31" t="s">
        <v>143</v>
      </c>
      <c r="J113" s="30">
        <v>4.2170000000000002E-7</v>
      </c>
      <c r="K113" s="33">
        <v>0</v>
      </c>
      <c r="L113" s="34">
        <v>0.10892</v>
      </c>
      <c r="M113" s="26"/>
    </row>
    <row r="114" spans="1:13" x14ac:dyDescent="0.25">
      <c r="A114" s="26" t="s">
        <v>129</v>
      </c>
      <c r="B114" s="27" t="s">
        <v>166</v>
      </c>
      <c r="C114" s="28">
        <v>-5.99932</v>
      </c>
      <c r="D114" s="29">
        <v>0.980321</v>
      </c>
      <c r="E114" s="30">
        <v>1.981455E-9</v>
      </c>
      <c r="F114" s="31">
        <v>12</v>
      </c>
      <c r="G114" s="32">
        <v>123773655</v>
      </c>
      <c r="H114" s="32">
        <v>123834988</v>
      </c>
      <c r="I114" s="31" t="s">
        <v>48</v>
      </c>
      <c r="J114" s="30">
        <v>2.1889999999999999E-14</v>
      </c>
      <c r="K114" s="33">
        <v>0</v>
      </c>
      <c r="L114" s="34">
        <v>0.71699800000000002</v>
      </c>
      <c r="M114" s="26"/>
    </row>
    <row r="115" spans="1:13" x14ac:dyDescent="0.25">
      <c r="A115" s="26" t="s">
        <v>129</v>
      </c>
      <c r="B115" s="27" t="s">
        <v>141</v>
      </c>
      <c r="C115" s="28">
        <v>-6.8780700000000001</v>
      </c>
      <c r="D115" s="29">
        <v>0.98821800000000004</v>
      </c>
      <c r="E115" s="30">
        <v>6.0668860000000003E-12</v>
      </c>
      <c r="F115" s="31">
        <v>1</v>
      </c>
      <c r="G115" s="32">
        <v>243419306</v>
      </c>
      <c r="H115" s="32">
        <v>243663393</v>
      </c>
      <c r="I115" s="31" t="s">
        <v>12</v>
      </c>
      <c r="J115" s="30">
        <v>4.4040000000000001E-9</v>
      </c>
      <c r="K115" s="33">
        <v>1</v>
      </c>
      <c r="L115" s="34">
        <v>0.58779999999999999</v>
      </c>
      <c r="M115" s="26"/>
    </row>
    <row r="116" spans="1:13" x14ac:dyDescent="0.25">
      <c r="A116" s="26" t="s">
        <v>129</v>
      </c>
      <c r="B116" s="27" t="s">
        <v>122</v>
      </c>
      <c r="C116" s="28">
        <v>6.3281599999999996</v>
      </c>
      <c r="D116" s="29">
        <v>0.98685299999999998</v>
      </c>
      <c r="E116" s="30">
        <v>2.4810180000000001E-10</v>
      </c>
      <c r="F116" s="31">
        <v>11</v>
      </c>
      <c r="G116" s="32">
        <v>130745765</v>
      </c>
      <c r="H116" s="32">
        <v>130786382</v>
      </c>
      <c r="I116" s="31" t="s">
        <v>119</v>
      </c>
      <c r="J116" s="30">
        <v>2.8759999999999999E-12</v>
      </c>
      <c r="K116" s="33">
        <v>0</v>
      </c>
      <c r="L116" s="34">
        <v>5.8051199999999997E-2</v>
      </c>
      <c r="M116" s="26"/>
    </row>
    <row r="117" spans="1:13" x14ac:dyDescent="0.25">
      <c r="A117" s="26" t="s">
        <v>129</v>
      </c>
      <c r="B117" s="27" t="s">
        <v>152</v>
      </c>
      <c r="C117" s="28">
        <v>4.7023299999999999</v>
      </c>
      <c r="D117" s="29">
        <v>0.97755899999999996</v>
      </c>
      <c r="E117" s="30">
        <v>2.5720929999999999E-6</v>
      </c>
      <c r="F117" s="31">
        <v>5</v>
      </c>
      <c r="G117" s="32">
        <v>139929651</v>
      </c>
      <c r="H117" s="32">
        <v>139937678</v>
      </c>
      <c r="I117" s="31" t="s">
        <v>6</v>
      </c>
      <c r="J117" s="30">
        <v>4.277E-7</v>
      </c>
      <c r="K117" s="33">
        <v>0</v>
      </c>
      <c r="L117" s="34">
        <v>0.25392199999999998</v>
      </c>
      <c r="M117" s="26"/>
    </row>
    <row r="118" spans="1:13" x14ac:dyDescent="0.25">
      <c r="A118" s="26" t="s">
        <v>129</v>
      </c>
      <c r="B118" s="27" t="s">
        <v>73</v>
      </c>
      <c r="C118" s="28">
        <v>-5.7147899999999998</v>
      </c>
      <c r="D118" s="29">
        <v>0.98980400000000002</v>
      </c>
      <c r="E118" s="30">
        <v>1.098396E-8</v>
      </c>
      <c r="F118" s="31">
        <v>3</v>
      </c>
      <c r="G118" s="32">
        <v>52870771</v>
      </c>
      <c r="H118" s="32">
        <v>52931597</v>
      </c>
      <c r="I118" s="31" t="s">
        <v>36</v>
      </c>
      <c r="J118" s="30">
        <v>3.9559999999999997E-11</v>
      </c>
      <c r="K118" s="33">
        <v>0</v>
      </c>
      <c r="L118" s="34">
        <v>0.97573100000000001</v>
      </c>
      <c r="M118" s="26" t="s">
        <v>260</v>
      </c>
    </row>
    <row r="119" spans="1:13" x14ac:dyDescent="0.25">
      <c r="A119" s="26" t="s">
        <v>129</v>
      </c>
      <c r="B119" s="27" t="s">
        <v>136</v>
      </c>
      <c r="C119" s="28">
        <v>-5.5379699999999996</v>
      </c>
      <c r="D119" s="29">
        <v>0.98720600000000003</v>
      </c>
      <c r="E119" s="30">
        <v>3.0599770000000002E-8</v>
      </c>
      <c r="F119" s="31">
        <v>3</v>
      </c>
      <c r="G119" s="32">
        <v>52288437</v>
      </c>
      <c r="H119" s="32">
        <v>52312659</v>
      </c>
      <c r="I119" s="31" t="s">
        <v>109</v>
      </c>
      <c r="J119" s="30">
        <v>2.149E-10</v>
      </c>
      <c r="K119" s="33">
        <v>0</v>
      </c>
      <c r="L119" s="34">
        <v>0.96657899999999997</v>
      </c>
      <c r="M119" s="26"/>
    </row>
    <row r="120" spans="1:13" x14ac:dyDescent="0.25">
      <c r="A120" s="26" t="s">
        <v>167</v>
      </c>
      <c r="B120" s="27" t="s">
        <v>168</v>
      </c>
      <c r="C120" s="28">
        <v>5.2302900000000001</v>
      </c>
      <c r="D120" s="29">
        <v>0.97277599999999997</v>
      </c>
      <c r="E120" s="30">
        <v>1.6924430000000001E-7</v>
      </c>
      <c r="F120" s="31">
        <v>20</v>
      </c>
      <c r="G120" s="32">
        <v>37377096</v>
      </c>
      <c r="H120" s="32">
        <v>37401089</v>
      </c>
      <c r="I120" s="31" t="s">
        <v>111</v>
      </c>
      <c r="J120" s="30">
        <v>5.5189999999999999E-11</v>
      </c>
      <c r="K120" s="33">
        <v>0</v>
      </c>
      <c r="L120" s="34">
        <v>3.7085600000000001E-3</v>
      </c>
      <c r="M120" s="26" t="s">
        <v>259</v>
      </c>
    </row>
    <row r="121" spans="1:13" x14ac:dyDescent="0.25">
      <c r="A121" s="26" t="s">
        <v>167</v>
      </c>
      <c r="B121" s="27" t="s">
        <v>169</v>
      </c>
      <c r="C121" s="28">
        <v>4.8140599999999996</v>
      </c>
      <c r="D121" s="29">
        <v>0.63272499999999998</v>
      </c>
      <c r="E121" s="30">
        <v>1.4789440000000001E-6</v>
      </c>
      <c r="F121" s="31">
        <v>2</v>
      </c>
      <c r="G121" s="32">
        <v>73612885</v>
      </c>
      <c r="H121" s="32">
        <v>73837046</v>
      </c>
      <c r="I121" s="31" t="s">
        <v>50</v>
      </c>
      <c r="J121" s="30">
        <v>8.4240000000000005E-8</v>
      </c>
      <c r="K121" s="33">
        <v>0</v>
      </c>
      <c r="L121" s="34">
        <v>0.96801899999999996</v>
      </c>
      <c r="M121" s="26"/>
    </row>
    <row r="122" spans="1:13" x14ac:dyDescent="0.25">
      <c r="A122" s="26" t="s">
        <v>167</v>
      </c>
      <c r="B122" s="27" t="s">
        <v>170</v>
      </c>
      <c r="C122" s="28">
        <v>-5.1864999999999997</v>
      </c>
      <c r="D122" s="29">
        <v>0.983908</v>
      </c>
      <c r="E122" s="30">
        <v>2.1428299999999999E-7</v>
      </c>
      <c r="F122" s="31">
        <v>12</v>
      </c>
      <c r="G122" s="32">
        <v>110810704</v>
      </c>
      <c r="H122" s="32">
        <v>110841535</v>
      </c>
      <c r="I122" s="31" t="s">
        <v>171</v>
      </c>
      <c r="J122" s="30">
        <v>7.0930000000000002E-10</v>
      </c>
      <c r="K122" s="33">
        <v>0</v>
      </c>
      <c r="L122" s="34">
        <v>4.32583E-2</v>
      </c>
      <c r="M122" s="26"/>
    </row>
    <row r="123" spans="1:13" x14ac:dyDescent="0.25">
      <c r="A123" s="26" t="s">
        <v>167</v>
      </c>
      <c r="B123" s="27" t="s">
        <v>172</v>
      </c>
      <c r="C123" s="28">
        <v>-4.5929700000000002</v>
      </c>
      <c r="D123" s="29">
        <v>0.98435700000000004</v>
      </c>
      <c r="E123" s="30">
        <v>4.3698190000000004E-6</v>
      </c>
      <c r="F123" s="31">
        <v>11</v>
      </c>
      <c r="G123" s="32">
        <v>113258512</v>
      </c>
      <c r="H123" s="32">
        <v>113271140</v>
      </c>
      <c r="I123" s="31" t="s">
        <v>173</v>
      </c>
      <c r="J123" s="30">
        <v>4.0910000000000001E-10</v>
      </c>
      <c r="K123" s="33">
        <v>1</v>
      </c>
      <c r="L123" s="34">
        <v>2.6841000000000001E-4</v>
      </c>
      <c r="M123" s="26"/>
    </row>
    <row r="124" spans="1:13" x14ac:dyDescent="0.25">
      <c r="A124" s="26" t="s">
        <v>167</v>
      </c>
      <c r="B124" s="27" t="s">
        <v>165</v>
      </c>
      <c r="C124" s="28">
        <v>-6.7439</v>
      </c>
      <c r="D124" s="29">
        <v>0.98814599999999997</v>
      </c>
      <c r="E124" s="30">
        <v>1.541907E-11</v>
      </c>
      <c r="F124" s="31">
        <v>2</v>
      </c>
      <c r="G124" s="32">
        <v>197851385</v>
      </c>
      <c r="H124" s="32">
        <v>198175521</v>
      </c>
      <c r="I124" s="31" t="s">
        <v>66</v>
      </c>
      <c r="J124" s="30">
        <v>1.478E-11</v>
      </c>
      <c r="K124" s="33">
        <v>1</v>
      </c>
      <c r="L124" s="34">
        <v>0.634274</v>
      </c>
      <c r="M124" s="26"/>
    </row>
    <row r="125" spans="1:13" x14ac:dyDescent="0.25">
      <c r="A125" s="26" t="s">
        <v>167</v>
      </c>
      <c r="B125" s="27" t="s">
        <v>174</v>
      </c>
      <c r="C125" s="28">
        <v>-4.5694699999999999</v>
      </c>
      <c r="D125" s="29">
        <v>0.98957200000000001</v>
      </c>
      <c r="E125" s="30">
        <v>4.8895910000000001E-6</v>
      </c>
      <c r="F125" s="31">
        <v>5</v>
      </c>
      <c r="G125" s="32">
        <v>139937852</v>
      </c>
      <c r="H125" s="32">
        <v>139944189</v>
      </c>
      <c r="I125" s="31" t="s">
        <v>6</v>
      </c>
      <c r="J125" s="30">
        <v>4.277E-7</v>
      </c>
      <c r="K125" s="33">
        <v>0</v>
      </c>
      <c r="L125" s="34">
        <v>0.162411</v>
      </c>
      <c r="M125" s="26"/>
    </row>
    <row r="126" spans="1:13" x14ac:dyDescent="0.25">
      <c r="A126" s="26" t="s">
        <v>167</v>
      </c>
      <c r="B126" s="27" t="s">
        <v>175</v>
      </c>
      <c r="C126" s="28">
        <v>-5.8769</v>
      </c>
      <c r="D126" s="29">
        <v>0.95269099999999995</v>
      </c>
      <c r="E126" s="30">
        <v>4.1802060000000004E-9</v>
      </c>
      <c r="F126" s="31">
        <v>10</v>
      </c>
      <c r="G126" s="32">
        <v>104433483</v>
      </c>
      <c r="H126" s="32">
        <v>104474190</v>
      </c>
      <c r="I126" s="31" t="s">
        <v>56</v>
      </c>
      <c r="J126" s="30">
        <v>9.2350000000000005E-18</v>
      </c>
      <c r="K126" s="33">
        <v>0</v>
      </c>
      <c r="L126" s="34">
        <v>9.7044000000000011E-7</v>
      </c>
      <c r="M126" s="26"/>
    </row>
    <row r="127" spans="1:13" x14ac:dyDescent="0.25">
      <c r="A127" s="26" t="s">
        <v>167</v>
      </c>
      <c r="B127" s="27" t="s">
        <v>130</v>
      </c>
      <c r="C127" s="28">
        <v>-6.10501</v>
      </c>
      <c r="D127" s="29">
        <v>0.992313</v>
      </c>
      <c r="E127" s="30">
        <v>1.0279420000000001E-9</v>
      </c>
      <c r="F127" s="31">
        <v>12</v>
      </c>
      <c r="G127" s="32">
        <v>123464879</v>
      </c>
      <c r="H127" s="32">
        <v>123467460</v>
      </c>
      <c r="I127" s="31" t="s">
        <v>48</v>
      </c>
      <c r="J127" s="30">
        <v>2.1889999999999999E-14</v>
      </c>
      <c r="K127" s="33">
        <v>0</v>
      </c>
      <c r="L127" s="34">
        <v>0.195437</v>
      </c>
      <c r="M127" s="26"/>
    </row>
    <row r="128" spans="1:13" x14ac:dyDescent="0.25">
      <c r="A128" s="26" t="s">
        <v>167</v>
      </c>
      <c r="B128" s="27" t="s">
        <v>176</v>
      </c>
      <c r="C128" s="28">
        <v>5.2854799999999997</v>
      </c>
      <c r="D128" s="29">
        <v>0.97960499999999995</v>
      </c>
      <c r="E128" s="30">
        <v>1.253756E-7</v>
      </c>
      <c r="F128" s="31">
        <v>12</v>
      </c>
      <c r="G128" s="32">
        <v>110872705</v>
      </c>
      <c r="H128" s="32">
        <v>110888158</v>
      </c>
      <c r="I128" s="31" t="s">
        <v>171</v>
      </c>
      <c r="J128" s="30">
        <v>7.0930000000000002E-10</v>
      </c>
      <c r="K128" s="33">
        <v>1</v>
      </c>
      <c r="L128" s="34">
        <v>0.82037300000000002</v>
      </c>
      <c r="M128" s="26"/>
    </row>
    <row r="129" spans="1:13" x14ac:dyDescent="0.25">
      <c r="A129" s="26" t="s">
        <v>167</v>
      </c>
      <c r="B129" s="27" t="s">
        <v>177</v>
      </c>
      <c r="C129" s="28">
        <v>7.1156499999999996</v>
      </c>
      <c r="D129" s="29">
        <v>0.986711</v>
      </c>
      <c r="E129" s="30">
        <v>1.1138660000000001E-12</v>
      </c>
      <c r="F129" s="31">
        <v>14</v>
      </c>
      <c r="G129" s="32">
        <v>104022880</v>
      </c>
      <c r="H129" s="32">
        <v>104029151</v>
      </c>
      <c r="I129" s="31" t="s">
        <v>99</v>
      </c>
      <c r="J129" s="30">
        <v>1.172E-13</v>
      </c>
      <c r="K129" s="33">
        <v>1</v>
      </c>
      <c r="L129" s="34">
        <v>0.95533000000000001</v>
      </c>
      <c r="M129" s="26"/>
    </row>
    <row r="130" spans="1:13" x14ac:dyDescent="0.25">
      <c r="A130" s="26" t="s">
        <v>167</v>
      </c>
      <c r="B130" s="27" t="s">
        <v>178</v>
      </c>
      <c r="C130" s="28">
        <v>5.45845</v>
      </c>
      <c r="D130" s="29">
        <v>0.98827600000000004</v>
      </c>
      <c r="E130" s="30">
        <v>4.803091E-8</v>
      </c>
      <c r="F130" s="31">
        <v>14</v>
      </c>
      <c r="G130" s="32">
        <v>103985994</v>
      </c>
      <c r="H130" s="32">
        <v>103989196</v>
      </c>
      <c r="I130" s="31" t="s">
        <v>99</v>
      </c>
      <c r="J130" s="30">
        <v>1.172E-13</v>
      </c>
      <c r="K130" s="33">
        <v>0</v>
      </c>
      <c r="L130" s="34">
        <v>0.14683199999999999</v>
      </c>
      <c r="M130" s="26"/>
    </row>
    <row r="131" spans="1:13" x14ac:dyDescent="0.25">
      <c r="A131" s="26" t="s">
        <v>167</v>
      </c>
      <c r="B131" s="27" t="s">
        <v>179</v>
      </c>
      <c r="C131" s="28">
        <v>-4.6086499999999999</v>
      </c>
      <c r="D131" s="29">
        <v>0.99089300000000002</v>
      </c>
      <c r="E131" s="30">
        <v>4.0529190000000001E-6</v>
      </c>
      <c r="F131" s="31">
        <v>22</v>
      </c>
      <c r="G131" s="32">
        <v>42522500</v>
      </c>
      <c r="H131" s="32">
        <v>42526883</v>
      </c>
      <c r="I131" s="31" t="s">
        <v>26</v>
      </c>
      <c r="J131" s="30">
        <v>1.475E-9</v>
      </c>
      <c r="K131" s="33">
        <v>0</v>
      </c>
      <c r="L131" s="34">
        <v>0.29042400000000002</v>
      </c>
      <c r="M131" s="26"/>
    </row>
    <row r="132" spans="1:13" x14ac:dyDescent="0.25">
      <c r="A132" s="26" t="s">
        <v>167</v>
      </c>
      <c r="B132" s="27" t="s">
        <v>131</v>
      </c>
      <c r="C132" s="28">
        <v>4.8704499999999999</v>
      </c>
      <c r="D132" s="29">
        <v>0.97785299999999997</v>
      </c>
      <c r="E132" s="30">
        <v>1.1134439999999999E-6</v>
      </c>
      <c r="F132" s="31">
        <v>16</v>
      </c>
      <c r="G132" s="32">
        <v>68056846</v>
      </c>
      <c r="H132" s="32">
        <v>68113226</v>
      </c>
      <c r="I132" s="31" t="s">
        <v>2</v>
      </c>
      <c r="J132" s="30">
        <v>3.2679999999999999E-8</v>
      </c>
      <c r="K132" s="33">
        <v>0</v>
      </c>
      <c r="L132" s="34">
        <v>0.75122100000000003</v>
      </c>
      <c r="M132" s="26" t="s">
        <v>254</v>
      </c>
    </row>
    <row r="133" spans="1:13" x14ac:dyDescent="0.25">
      <c r="A133" s="26" t="s">
        <v>167</v>
      </c>
      <c r="B133" s="27" t="s">
        <v>180</v>
      </c>
      <c r="C133" s="28">
        <v>4.7841800000000001</v>
      </c>
      <c r="D133" s="29">
        <v>0.98151100000000002</v>
      </c>
      <c r="E133" s="30">
        <v>1.716868E-6</v>
      </c>
      <c r="F133" s="31">
        <v>9</v>
      </c>
      <c r="G133" s="32">
        <v>131580778</v>
      </c>
      <c r="H133" s="32">
        <v>131584955</v>
      </c>
      <c r="I133" s="31" t="s">
        <v>181</v>
      </c>
      <c r="J133" s="30">
        <v>1.9240000000000001E-6</v>
      </c>
      <c r="K133" s="33">
        <v>1</v>
      </c>
      <c r="L133" s="34">
        <v>0.962063</v>
      </c>
      <c r="M133" s="26"/>
    </row>
    <row r="134" spans="1:13" x14ac:dyDescent="0.25">
      <c r="A134" s="26" t="s">
        <v>167</v>
      </c>
      <c r="B134" s="27" t="s">
        <v>33</v>
      </c>
      <c r="C134" s="28">
        <v>4.94557</v>
      </c>
      <c r="D134" s="29">
        <v>0.977742</v>
      </c>
      <c r="E134" s="30">
        <v>7.5921379999999995E-7</v>
      </c>
      <c r="F134" s="31">
        <v>19</v>
      </c>
      <c r="G134" s="32">
        <v>19496641</v>
      </c>
      <c r="H134" s="32">
        <v>19619741</v>
      </c>
      <c r="I134" s="31" t="s">
        <v>34</v>
      </c>
      <c r="J134" s="30">
        <v>6.9210000000000004E-9</v>
      </c>
      <c r="K134" s="33">
        <v>0</v>
      </c>
      <c r="L134" s="34">
        <v>0.97486099999999998</v>
      </c>
      <c r="M134" s="26"/>
    </row>
    <row r="135" spans="1:13" x14ac:dyDescent="0.25">
      <c r="A135" s="26" t="s">
        <v>167</v>
      </c>
      <c r="B135" s="27" t="s">
        <v>182</v>
      </c>
      <c r="C135" s="28">
        <v>5.6330799999999996</v>
      </c>
      <c r="D135" s="29">
        <v>0.97595200000000004</v>
      </c>
      <c r="E135" s="30">
        <v>1.7701929999999999E-8</v>
      </c>
      <c r="F135" s="31">
        <v>3</v>
      </c>
      <c r="G135" s="32">
        <v>52321835</v>
      </c>
      <c r="H135" s="32">
        <v>52329272</v>
      </c>
      <c r="I135" s="31" t="s">
        <v>183</v>
      </c>
      <c r="J135" s="30">
        <v>9.124E-11</v>
      </c>
      <c r="K135" s="33">
        <v>0</v>
      </c>
      <c r="L135" s="34">
        <v>0.95365500000000003</v>
      </c>
      <c r="M135" s="26" t="s">
        <v>251</v>
      </c>
    </row>
    <row r="136" spans="1:13" x14ac:dyDescent="0.25">
      <c r="A136" s="26" t="s">
        <v>167</v>
      </c>
      <c r="B136" s="27" t="s">
        <v>91</v>
      </c>
      <c r="C136" s="28">
        <v>5.80016</v>
      </c>
      <c r="D136" s="29">
        <v>0.99304700000000001</v>
      </c>
      <c r="E136" s="30">
        <v>6.6251670000000001E-9</v>
      </c>
      <c r="F136" s="31">
        <v>3</v>
      </c>
      <c r="G136" s="32">
        <v>52719935</v>
      </c>
      <c r="H136" s="32">
        <v>52728510</v>
      </c>
      <c r="I136" s="31" t="s">
        <v>36</v>
      </c>
      <c r="J136" s="30">
        <v>3.9559999999999997E-11</v>
      </c>
      <c r="K136" s="33">
        <v>0</v>
      </c>
      <c r="L136" s="34">
        <v>0.60376300000000005</v>
      </c>
      <c r="M136" s="26" t="s">
        <v>254</v>
      </c>
    </row>
    <row r="137" spans="1:13" x14ac:dyDescent="0.25">
      <c r="A137" s="26" t="s">
        <v>167</v>
      </c>
      <c r="B137" s="27" t="s">
        <v>92</v>
      </c>
      <c r="C137" s="28">
        <v>4.6317000000000004</v>
      </c>
      <c r="D137" s="29">
        <v>0.98838499999999996</v>
      </c>
      <c r="E137" s="30">
        <v>3.6267540000000002E-6</v>
      </c>
      <c r="F137" s="31">
        <v>5</v>
      </c>
      <c r="G137" s="32">
        <v>140027383</v>
      </c>
      <c r="H137" s="32">
        <v>140042065</v>
      </c>
      <c r="I137" s="31" t="s">
        <v>6</v>
      </c>
      <c r="J137" s="30">
        <v>4.277E-7</v>
      </c>
      <c r="K137" s="33">
        <v>0</v>
      </c>
      <c r="L137" s="34">
        <v>0.56430199999999997</v>
      </c>
      <c r="M137" s="26"/>
    </row>
    <row r="138" spans="1:13" x14ac:dyDescent="0.25">
      <c r="A138" s="26" t="s">
        <v>167</v>
      </c>
      <c r="B138" s="27" t="s">
        <v>93</v>
      </c>
      <c r="C138" s="28">
        <v>-5.6975699999999998</v>
      </c>
      <c r="D138" s="29">
        <v>0.99380999999999997</v>
      </c>
      <c r="E138" s="30">
        <v>1.215271E-8</v>
      </c>
      <c r="F138" s="31">
        <v>7</v>
      </c>
      <c r="G138" s="32">
        <v>110303105</v>
      </c>
      <c r="H138" s="32">
        <v>111202573</v>
      </c>
      <c r="I138" s="31" t="s">
        <v>94</v>
      </c>
      <c r="J138" s="30">
        <v>6.1620000000000004E-13</v>
      </c>
      <c r="K138" s="33">
        <v>0</v>
      </c>
      <c r="L138" s="34">
        <v>0.75619099999999995</v>
      </c>
      <c r="M138" s="26"/>
    </row>
    <row r="139" spans="1:13" x14ac:dyDescent="0.25">
      <c r="A139" s="26" t="s">
        <v>167</v>
      </c>
      <c r="B139" s="27" t="s">
        <v>184</v>
      </c>
      <c r="C139" s="28">
        <v>4.7337300000000004</v>
      </c>
      <c r="D139" s="29">
        <v>0.98260800000000004</v>
      </c>
      <c r="E139" s="30">
        <v>2.2043089999999998E-6</v>
      </c>
      <c r="F139" s="31">
        <v>16</v>
      </c>
      <c r="G139" s="32">
        <v>30007530</v>
      </c>
      <c r="H139" s="32">
        <v>30017112</v>
      </c>
      <c r="I139" s="31" t="s">
        <v>18</v>
      </c>
      <c r="J139" s="30">
        <v>1.2980000000000001E-10</v>
      </c>
      <c r="K139" s="33">
        <v>0</v>
      </c>
      <c r="L139" s="34">
        <v>0.86481300000000005</v>
      </c>
      <c r="M139" s="26"/>
    </row>
    <row r="140" spans="1:13" x14ac:dyDescent="0.25">
      <c r="A140" s="26" t="s">
        <v>167</v>
      </c>
      <c r="B140" s="27" t="s">
        <v>185</v>
      </c>
      <c r="C140" s="28">
        <v>-5.3714300000000001</v>
      </c>
      <c r="D140" s="29">
        <v>0.96419500000000002</v>
      </c>
      <c r="E140" s="30">
        <v>7.8114689999999995E-8</v>
      </c>
      <c r="F140" s="31">
        <v>19</v>
      </c>
      <c r="G140" s="32">
        <v>19734465</v>
      </c>
      <c r="H140" s="32">
        <v>19739739</v>
      </c>
      <c r="I140" s="31" t="s">
        <v>34</v>
      </c>
      <c r="J140" s="30">
        <v>6.9210000000000004E-9</v>
      </c>
      <c r="K140" s="33">
        <v>0</v>
      </c>
      <c r="L140" s="34">
        <v>0.47165299999999999</v>
      </c>
      <c r="M140" s="26"/>
    </row>
    <row r="141" spans="1:13" x14ac:dyDescent="0.25">
      <c r="A141" s="26" t="s">
        <v>167</v>
      </c>
      <c r="B141" s="27" t="s">
        <v>186</v>
      </c>
      <c r="C141" s="28">
        <v>4.5668600000000001</v>
      </c>
      <c r="D141" s="29">
        <v>0.98116400000000004</v>
      </c>
      <c r="E141" s="30">
        <v>4.9508439999999996E-6</v>
      </c>
      <c r="F141" s="31">
        <v>3</v>
      </c>
      <c r="G141" s="32">
        <v>127407904</v>
      </c>
      <c r="H141" s="32">
        <v>127542093</v>
      </c>
      <c r="I141" s="31" t="s">
        <v>187</v>
      </c>
      <c r="J141" s="30">
        <v>6.8979999999999999E-6</v>
      </c>
      <c r="K141" s="33">
        <v>1</v>
      </c>
      <c r="L141" s="34">
        <v>1.2665599999999999E-3</v>
      </c>
      <c r="M141" s="26"/>
    </row>
    <row r="142" spans="1:13" x14ac:dyDescent="0.25">
      <c r="A142" s="26" t="s">
        <v>167</v>
      </c>
      <c r="B142" s="27" t="s">
        <v>47</v>
      </c>
      <c r="C142" s="28">
        <v>5.8856700000000002</v>
      </c>
      <c r="D142" s="29">
        <v>0.98962399999999995</v>
      </c>
      <c r="E142" s="30">
        <v>3.9644459999999999E-9</v>
      </c>
      <c r="F142" s="31">
        <v>12</v>
      </c>
      <c r="G142" s="32">
        <v>123640945</v>
      </c>
      <c r="H142" s="32">
        <v>123717658</v>
      </c>
      <c r="I142" s="31" t="s">
        <v>48</v>
      </c>
      <c r="J142" s="30">
        <v>2.1889999999999999E-14</v>
      </c>
      <c r="K142" s="33">
        <v>0</v>
      </c>
      <c r="L142" s="34">
        <v>0.26641900000000002</v>
      </c>
      <c r="M142" s="26" t="s">
        <v>261</v>
      </c>
    </row>
    <row r="143" spans="1:13" x14ac:dyDescent="0.25">
      <c r="A143" s="26" t="s">
        <v>167</v>
      </c>
      <c r="B143" s="27" t="s">
        <v>188</v>
      </c>
      <c r="C143" s="28">
        <v>-4.7049099999999999</v>
      </c>
      <c r="D143" s="29">
        <v>0.98192299999999999</v>
      </c>
      <c r="E143" s="30">
        <v>2.5397800000000001E-6</v>
      </c>
      <c r="F143" s="31">
        <v>1</v>
      </c>
      <c r="G143" s="32">
        <v>150266268</v>
      </c>
      <c r="H143" s="32">
        <v>150280819</v>
      </c>
      <c r="I143" s="31" t="s">
        <v>121</v>
      </c>
      <c r="J143" s="30">
        <v>9.3369999999999999E-10</v>
      </c>
      <c r="K143" s="33">
        <v>1</v>
      </c>
      <c r="L143" s="34"/>
      <c r="M143" s="26" t="s">
        <v>253</v>
      </c>
    </row>
    <row r="144" spans="1:13" x14ac:dyDescent="0.25">
      <c r="A144" s="26" t="s">
        <v>167</v>
      </c>
      <c r="B144" s="27" t="s">
        <v>52</v>
      </c>
      <c r="C144" s="28">
        <v>-4.7755900000000002</v>
      </c>
      <c r="D144" s="29">
        <v>0.98950099999999996</v>
      </c>
      <c r="E144" s="30">
        <v>1.791811E-6</v>
      </c>
      <c r="F144" s="31">
        <v>5</v>
      </c>
      <c r="G144" s="32">
        <v>140024947</v>
      </c>
      <c r="H144" s="32">
        <v>140027370</v>
      </c>
      <c r="I144" s="31" t="s">
        <v>6</v>
      </c>
      <c r="J144" s="30">
        <v>4.277E-7</v>
      </c>
      <c r="K144" s="33">
        <v>0</v>
      </c>
      <c r="L144" s="34">
        <v>0.34441300000000002</v>
      </c>
      <c r="M144" s="26" t="s">
        <v>255</v>
      </c>
    </row>
    <row r="145" spans="1:13" x14ac:dyDescent="0.25">
      <c r="A145" s="26" t="s">
        <v>167</v>
      </c>
      <c r="B145" s="27" t="s">
        <v>103</v>
      </c>
      <c r="C145" s="28">
        <v>5.9853500000000004</v>
      </c>
      <c r="D145" s="29">
        <v>0.98928700000000003</v>
      </c>
      <c r="E145" s="30">
        <v>2.15925E-9</v>
      </c>
      <c r="F145" s="31">
        <v>15</v>
      </c>
      <c r="G145" s="32">
        <v>85198359</v>
      </c>
      <c r="H145" s="32">
        <v>85201802</v>
      </c>
      <c r="I145" s="31" t="s">
        <v>8</v>
      </c>
      <c r="J145" s="30">
        <v>7.6200000000000006E-11</v>
      </c>
      <c r="K145" s="33">
        <v>0</v>
      </c>
      <c r="L145" s="34">
        <v>0.96843500000000005</v>
      </c>
      <c r="M145" s="26"/>
    </row>
    <row r="146" spans="1:13" x14ac:dyDescent="0.25">
      <c r="A146" s="26" t="s">
        <v>167</v>
      </c>
      <c r="B146" s="27" t="s">
        <v>189</v>
      </c>
      <c r="C146" s="28">
        <v>-4.7676299999999996</v>
      </c>
      <c r="D146" s="29">
        <v>0.96498700000000004</v>
      </c>
      <c r="E146" s="30">
        <v>1.8640569999999999E-6</v>
      </c>
      <c r="F146" s="31">
        <v>19</v>
      </c>
      <c r="G146" s="32">
        <v>50058724</v>
      </c>
      <c r="H146" s="32">
        <v>50083829</v>
      </c>
      <c r="I146" s="31" t="s">
        <v>190</v>
      </c>
      <c r="J146" s="30">
        <v>2.188E-7</v>
      </c>
      <c r="K146" s="33">
        <v>0</v>
      </c>
      <c r="L146" s="34">
        <v>4.4524000000000001E-2</v>
      </c>
      <c r="M146" s="26"/>
    </row>
    <row r="147" spans="1:13" x14ac:dyDescent="0.25">
      <c r="A147" s="26" t="s">
        <v>167</v>
      </c>
      <c r="B147" s="27" t="s">
        <v>105</v>
      </c>
      <c r="C147" s="28">
        <v>4.5204899999999997</v>
      </c>
      <c r="D147" s="29">
        <v>0.95840999999999998</v>
      </c>
      <c r="E147" s="30">
        <v>6.1696659999999999E-6</v>
      </c>
      <c r="F147" s="31">
        <v>3</v>
      </c>
      <c r="G147" s="32">
        <v>52558384</v>
      </c>
      <c r="H147" s="32">
        <v>52569093</v>
      </c>
      <c r="I147" s="31" t="s">
        <v>36</v>
      </c>
      <c r="J147" s="30">
        <v>3.9559999999999997E-11</v>
      </c>
      <c r="K147" s="33">
        <v>0</v>
      </c>
      <c r="L147" s="34">
        <v>7.1215200000000001E-3</v>
      </c>
      <c r="M147" s="26" t="s">
        <v>255</v>
      </c>
    </row>
    <row r="148" spans="1:13" x14ac:dyDescent="0.25">
      <c r="A148" s="26" t="s">
        <v>167</v>
      </c>
      <c r="B148" s="27" t="s">
        <v>57</v>
      </c>
      <c r="C148" s="28">
        <v>-5.7392399999999997</v>
      </c>
      <c r="D148" s="29">
        <v>0.98863699999999999</v>
      </c>
      <c r="E148" s="30">
        <v>9.5102369999999999E-9</v>
      </c>
      <c r="F148" s="31">
        <v>3</v>
      </c>
      <c r="G148" s="32">
        <v>135969166</v>
      </c>
      <c r="H148" s="32">
        <v>136056737</v>
      </c>
      <c r="I148" s="31" t="s">
        <v>58</v>
      </c>
      <c r="J148" s="30">
        <v>5.2739999999999997E-11</v>
      </c>
      <c r="K148" s="33">
        <v>0</v>
      </c>
      <c r="L148" s="34">
        <v>0.86545499999999997</v>
      </c>
      <c r="M148" s="26" t="s">
        <v>259</v>
      </c>
    </row>
    <row r="149" spans="1:13" x14ac:dyDescent="0.25">
      <c r="A149" s="26" t="s">
        <v>167</v>
      </c>
      <c r="B149" s="27" t="s">
        <v>191</v>
      </c>
      <c r="C149" s="28">
        <v>4.7468500000000002</v>
      </c>
      <c r="D149" s="29">
        <v>0.98834100000000003</v>
      </c>
      <c r="E149" s="30">
        <v>2.066091E-6</v>
      </c>
      <c r="F149" s="31">
        <v>11</v>
      </c>
      <c r="G149" s="32">
        <v>45950869</v>
      </c>
      <c r="H149" s="32">
        <v>46142985</v>
      </c>
      <c r="I149" s="31" t="s">
        <v>192</v>
      </c>
      <c r="J149" s="30">
        <v>8.2529999999999998E-11</v>
      </c>
      <c r="K149" s="33">
        <v>0</v>
      </c>
      <c r="L149" s="34">
        <v>0.13548099999999999</v>
      </c>
      <c r="M149" s="26"/>
    </row>
    <row r="150" spans="1:13" x14ac:dyDescent="0.25">
      <c r="A150" s="26" t="s">
        <v>167</v>
      </c>
      <c r="B150" s="27" t="s">
        <v>108</v>
      </c>
      <c r="C150" s="28">
        <v>5.2392099999999999</v>
      </c>
      <c r="D150" s="29">
        <v>0.98247799999999996</v>
      </c>
      <c r="E150" s="30">
        <v>1.612654E-7</v>
      </c>
      <c r="F150" s="31">
        <v>3</v>
      </c>
      <c r="G150" s="32">
        <v>52279808</v>
      </c>
      <c r="H150" s="32">
        <v>52284615</v>
      </c>
      <c r="I150" s="31" t="s">
        <v>109</v>
      </c>
      <c r="J150" s="30">
        <v>2.149E-10</v>
      </c>
      <c r="K150" s="33">
        <v>0</v>
      </c>
      <c r="L150" s="34">
        <v>0.97012799999999999</v>
      </c>
      <c r="M150" s="26" t="s">
        <v>251</v>
      </c>
    </row>
    <row r="151" spans="1:13" x14ac:dyDescent="0.25">
      <c r="A151" s="26" t="s">
        <v>167</v>
      </c>
      <c r="B151" s="27" t="s">
        <v>112</v>
      </c>
      <c r="C151" s="28">
        <v>4.4399699999999998</v>
      </c>
      <c r="D151" s="29">
        <v>0.98394000000000004</v>
      </c>
      <c r="E151" s="30">
        <v>8.9971420000000005E-6</v>
      </c>
      <c r="F151" s="31">
        <v>16</v>
      </c>
      <c r="G151" s="32">
        <v>30087349</v>
      </c>
      <c r="H151" s="32">
        <v>30096695</v>
      </c>
      <c r="I151" s="31" t="s">
        <v>18</v>
      </c>
      <c r="J151" s="30">
        <v>1.2980000000000001E-10</v>
      </c>
      <c r="K151" s="33">
        <v>0</v>
      </c>
      <c r="L151" s="34">
        <v>7.9443899999999998E-2</v>
      </c>
      <c r="M151" s="26"/>
    </row>
    <row r="152" spans="1:13" x14ac:dyDescent="0.25">
      <c r="A152" s="26" t="s">
        <v>167</v>
      </c>
      <c r="B152" s="27" t="s">
        <v>193</v>
      </c>
      <c r="C152" s="28">
        <v>-5.4562099999999996</v>
      </c>
      <c r="D152" s="29">
        <v>0.98747300000000005</v>
      </c>
      <c r="E152" s="30">
        <v>4.8640459999999999E-8</v>
      </c>
      <c r="F152" s="31">
        <v>1</v>
      </c>
      <c r="G152" s="32">
        <v>150293927</v>
      </c>
      <c r="H152" s="32">
        <v>150325704</v>
      </c>
      <c r="I152" s="31" t="s">
        <v>121</v>
      </c>
      <c r="J152" s="30">
        <v>9.3369999999999999E-10</v>
      </c>
      <c r="K152" s="33">
        <v>0</v>
      </c>
      <c r="L152" s="34">
        <v>0.63556000000000001</v>
      </c>
      <c r="M152" s="26"/>
    </row>
    <row r="153" spans="1:13" x14ac:dyDescent="0.25">
      <c r="A153" s="26" t="s">
        <v>167</v>
      </c>
      <c r="B153" s="27" t="s">
        <v>194</v>
      </c>
      <c r="C153" s="28">
        <v>5.32782</v>
      </c>
      <c r="D153" s="29">
        <v>0.98716800000000005</v>
      </c>
      <c r="E153" s="30">
        <v>9.9398559999999994E-8</v>
      </c>
      <c r="F153" s="31">
        <v>15</v>
      </c>
      <c r="G153" s="32">
        <v>78832746</v>
      </c>
      <c r="H153" s="32">
        <v>78841563</v>
      </c>
      <c r="I153" s="31" t="s">
        <v>195</v>
      </c>
      <c r="J153" s="30">
        <v>1.8649999999999998E-12</v>
      </c>
      <c r="K153" s="33">
        <v>0</v>
      </c>
      <c r="L153" s="34">
        <v>0.163907</v>
      </c>
      <c r="M153" s="26"/>
    </row>
    <row r="154" spans="1:13" x14ac:dyDescent="0.25">
      <c r="A154" s="26" t="s">
        <v>167</v>
      </c>
      <c r="B154" s="27" t="s">
        <v>113</v>
      </c>
      <c r="C154" s="28">
        <v>5.0633100000000004</v>
      </c>
      <c r="D154" s="29">
        <v>0.98986799999999997</v>
      </c>
      <c r="E154" s="30">
        <v>4.12039E-7</v>
      </c>
      <c r="F154" s="31">
        <v>1</v>
      </c>
      <c r="G154" s="32">
        <v>8412463</v>
      </c>
      <c r="H154" s="32">
        <v>8877699</v>
      </c>
      <c r="I154" s="31" t="s">
        <v>68</v>
      </c>
      <c r="J154" s="30">
        <v>2.7240000000000001E-9</v>
      </c>
      <c r="K154" s="33">
        <v>0</v>
      </c>
      <c r="L154" s="34">
        <v>0.90434199999999998</v>
      </c>
      <c r="M154" s="26" t="s">
        <v>257</v>
      </c>
    </row>
    <row r="155" spans="1:13" x14ac:dyDescent="0.25">
      <c r="A155" s="26" t="s">
        <v>167</v>
      </c>
      <c r="B155" s="27" t="s">
        <v>196</v>
      </c>
      <c r="C155" s="28">
        <v>4.5941599999999996</v>
      </c>
      <c r="D155" s="29">
        <v>0.98663100000000004</v>
      </c>
      <c r="E155" s="30">
        <v>4.3449590000000003E-6</v>
      </c>
      <c r="F155" s="31">
        <v>1</v>
      </c>
      <c r="G155" s="32">
        <v>175913966</v>
      </c>
      <c r="H155" s="32">
        <v>176176370</v>
      </c>
      <c r="I155" s="31" t="s">
        <v>197</v>
      </c>
      <c r="J155" s="30">
        <v>2.8039999999999999E-5</v>
      </c>
      <c r="K155" s="33">
        <v>1</v>
      </c>
      <c r="L155" s="34">
        <v>0.11669599999999999</v>
      </c>
      <c r="M155" s="26" t="s">
        <v>253</v>
      </c>
    </row>
    <row r="156" spans="1:13" x14ac:dyDescent="0.25">
      <c r="A156" s="26" t="s">
        <v>167</v>
      </c>
      <c r="B156" s="27" t="s">
        <v>198</v>
      </c>
      <c r="C156" s="28">
        <v>-4.4683799999999998</v>
      </c>
      <c r="D156" s="29">
        <v>0.97602100000000003</v>
      </c>
      <c r="E156" s="30">
        <v>7.8814209999999996E-6</v>
      </c>
      <c r="F156" s="31">
        <v>17</v>
      </c>
      <c r="G156" s="32">
        <v>19314490</v>
      </c>
      <c r="H156" s="32">
        <v>19320589</v>
      </c>
      <c r="I156" s="31" t="s">
        <v>155</v>
      </c>
      <c r="J156" s="30">
        <v>7.7720000000000005E-7</v>
      </c>
      <c r="K156" s="33">
        <v>0</v>
      </c>
      <c r="L156" s="34">
        <v>0.90048700000000004</v>
      </c>
      <c r="M156" s="26" t="s">
        <v>257</v>
      </c>
    </row>
    <row r="157" spans="1:13" x14ac:dyDescent="0.25">
      <c r="A157" s="26" t="s">
        <v>167</v>
      </c>
      <c r="B157" s="27" t="s">
        <v>120</v>
      </c>
      <c r="C157" s="28">
        <v>-5.2833699999999997</v>
      </c>
      <c r="D157" s="29">
        <v>0.98656900000000003</v>
      </c>
      <c r="E157" s="30">
        <v>1.2682890000000001E-7</v>
      </c>
      <c r="F157" s="31">
        <v>1</v>
      </c>
      <c r="G157" s="32">
        <v>150336989</v>
      </c>
      <c r="H157" s="32">
        <v>150449041</v>
      </c>
      <c r="I157" s="31" t="s">
        <v>121</v>
      </c>
      <c r="J157" s="30">
        <v>9.3369999999999999E-10</v>
      </c>
      <c r="K157" s="33">
        <v>0</v>
      </c>
      <c r="L157" s="34">
        <v>0.43776700000000002</v>
      </c>
      <c r="M157" s="26"/>
    </row>
    <row r="158" spans="1:13" x14ac:dyDescent="0.25">
      <c r="A158" s="26" t="s">
        <v>167</v>
      </c>
      <c r="B158" s="27" t="s">
        <v>166</v>
      </c>
      <c r="C158" s="28">
        <v>-5.5163500000000001</v>
      </c>
      <c r="D158" s="29">
        <v>0.98887199999999997</v>
      </c>
      <c r="E158" s="30">
        <v>3.4611260000000002E-8</v>
      </c>
      <c r="F158" s="31">
        <v>12</v>
      </c>
      <c r="G158" s="32">
        <v>123773655</v>
      </c>
      <c r="H158" s="32">
        <v>123834988</v>
      </c>
      <c r="I158" s="31" t="s">
        <v>48</v>
      </c>
      <c r="J158" s="30">
        <v>2.1889999999999999E-14</v>
      </c>
      <c r="K158" s="33">
        <v>0</v>
      </c>
      <c r="L158" s="34">
        <v>0.18865299999999999</v>
      </c>
      <c r="M158" s="26"/>
    </row>
    <row r="159" spans="1:13" x14ac:dyDescent="0.25">
      <c r="A159" s="26" t="s">
        <v>167</v>
      </c>
      <c r="B159" s="27" t="s">
        <v>65</v>
      </c>
      <c r="C159" s="28">
        <v>5.8703200000000004</v>
      </c>
      <c r="D159" s="29">
        <v>0.99549200000000004</v>
      </c>
      <c r="E159" s="30">
        <v>4.3495479999999999E-9</v>
      </c>
      <c r="F159" s="31">
        <v>2</v>
      </c>
      <c r="G159" s="32">
        <v>198256697</v>
      </c>
      <c r="H159" s="32">
        <v>198299771</v>
      </c>
      <c r="I159" s="31" t="s">
        <v>66</v>
      </c>
      <c r="J159" s="30">
        <v>1.478E-11</v>
      </c>
      <c r="K159" s="33">
        <v>0</v>
      </c>
      <c r="L159" s="34"/>
      <c r="M159" s="26"/>
    </row>
    <row r="160" spans="1:13" x14ac:dyDescent="0.25">
      <c r="A160" s="26" t="s">
        <v>167</v>
      </c>
      <c r="B160" s="27" t="s">
        <v>122</v>
      </c>
      <c r="C160" s="28">
        <v>6.2086399999999999</v>
      </c>
      <c r="D160" s="29">
        <v>0.98483100000000001</v>
      </c>
      <c r="E160" s="30">
        <v>5.3445099999999996E-10</v>
      </c>
      <c r="F160" s="31">
        <v>11</v>
      </c>
      <c r="G160" s="32">
        <v>130745765</v>
      </c>
      <c r="H160" s="32">
        <v>130786382</v>
      </c>
      <c r="I160" s="31" t="s">
        <v>119</v>
      </c>
      <c r="J160" s="30">
        <v>2.8759999999999999E-12</v>
      </c>
      <c r="K160" s="33">
        <v>0</v>
      </c>
      <c r="L160" s="34">
        <v>1.1613200000000001E-2</v>
      </c>
      <c r="M160" s="26"/>
    </row>
    <row r="161" spans="1:13" x14ac:dyDescent="0.25">
      <c r="A161" s="26" t="s">
        <v>167</v>
      </c>
      <c r="B161" s="27" t="s">
        <v>199</v>
      </c>
      <c r="C161" s="28">
        <v>-4.54169</v>
      </c>
      <c r="D161" s="29">
        <v>0.98090900000000003</v>
      </c>
      <c r="E161" s="30">
        <v>5.5805059999999999E-6</v>
      </c>
      <c r="F161" s="31">
        <v>16</v>
      </c>
      <c r="G161" s="32">
        <v>89762764</v>
      </c>
      <c r="H161" s="32">
        <v>89768121</v>
      </c>
      <c r="I161" s="31" t="s">
        <v>16</v>
      </c>
      <c r="J161" s="30">
        <v>1.061E-7</v>
      </c>
      <c r="K161" s="33">
        <v>1</v>
      </c>
      <c r="L161" s="34">
        <v>0.47726600000000002</v>
      </c>
      <c r="M161" s="26"/>
    </row>
    <row r="162" spans="1:13" x14ac:dyDescent="0.25">
      <c r="A162" s="26" t="s">
        <v>167</v>
      </c>
      <c r="B162" s="27" t="s">
        <v>200</v>
      </c>
      <c r="C162" s="28">
        <v>-4.7900900000000002</v>
      </c>
      <c r="D162" s="29">
        <v>0.99118499999999998</v>
      </c>
      <c r="E162" s="30">
        <v>1.667065E-6</v>
      </c>
      <c r="F162" s="31">
        <v>17</v>
      </c>
      <c r="G162" s="32">
        <v>17714662</v>
      </c>
      <c r="H162" s="32">
        <v>17740325</v>
      </c>
      <c r="I162" s="31" t="s">
        <v>20</v>
      </c>
      <c r="J162" s="30">
        <v>6.8409999999999998E-9</v>
      </c>
      <c r="K162" s="33">
        <v>0</v>
      </c>
      <c r="L162" s="34">
        <v>0.72433599999999998</v>
      </c>
      <c r="M162" s="26"/>
    </row>
    <row r="163" spans="1:13" x14ac:dyDescent="0.25">
      <c r="A163" s="26" t="s">
        <v>167</v>
      </c>
      <c r="B163" s="27" t="s">
        <v>201</v>
      </c>
      <c r="C163" s="28">
        <v>5.7924899999999999</v>
      </c>
      <c r="D163" s="29">
        <v>0.99026800000000004</v>
      </c>
      <c r="E163" s="30">
        <v>6.9350460000000003E-9</v>
      </c>
      <c r="F163" s="31">
        <v>14</v>
      </c>
      <c r="G163" s="32">
        <v>103995508</v>
      </c>
      <c r="H163" s="32">
        <v>104003410</v>
      </c>
      <c r="I163" s="31" t="s">
        <v>99</v>
      </c>
      <c r="J163" s="30">
        <v>1.172E-13</v>
      </c>
      <c r="K163" s="33">
        <v>0</v>
      </c>
      <c r="L163" s="34">
        <v>4.3955499999999998E-3</v>
      </c>
      <c r="M163" s="26"/>
    </row>
    <row r="164" spans="1:13" x14ac:dyDescent="0.25">
      <c r="A164" s="26" t="s">
        <v>167</v>
      </c>
      <c r="B164" s="27" t="s">
        <v>127</v>
      </c>
      <c r="C164" s="28">
        <v>5.4287900000000002</v>
      </c>
      <c r="D164" s="29">
        <v>0.986711</v>
      </c>
      <c r="E164" s="30">
        <v>5.6737400000000002E-8</v>
      </c>
      <c r="F164" s="31">
        <v>14</v>
      </c>
      <c r="G164" s="32">
        <v>104163953</v>
      </c>
      <c r="H164" s="32">
        <v>104181823</v>
      </c>
      <c r="I164" s="31" t="s">
        <v>99</v>
      </c>
      <c r="J164" s="30">
        <v>1.172E-13</v>
      </c>
      <c r="K164" s="33">
        <v>0</v>
      </c>
      <c r="L164" s="34">
        <v>1.6458400000000002E-2</v>
      </c>
      <c r="M164" s="26"/>
    </row>
    <row r="165" spans="1:13" x14ac:dyDescent="0.25">
      <c r="A165" s="26" t="s">
        <v>167</v>
      </c>
      <c r="B165" s="27" t="s">
        <v>202</v>
      </c>
      <c r="C165" s="28">
        <v>4.6425799999999997</v>
      </c>
      <c r="D165" s="29">
        <v>0.99178900000000003</v>
      </c>
      <c r="E165" s="30">
        <v>3.4408530000000001E-6</v>
      </c>
      <c r="F165" s="31">
        <v>14</v>
      </c>
      <c r="G165" s="32">
        <v>104182080</v>
      </c>
      <c r="H165" s="32">
        <v>104200005</v>
      </c>
      <c r="I165" s="31" t="s">
        <v>99</v>
      </c>
      <c r="J165" s="30">
        <v>1.172E-13</v>
      </c>
      <c r="K165" s="33">
        <v>0</v>
      </c>
      <c r="L165" s="34">
        <v>0.280283</v>
      </c>
      <c r="M165" s="26"/>
    </row>
    <row r="166" spans="1:13" x14ac:dyDescent="0.25">
      <c r="A166" s="26" t="s">
        <v>167</v>
      </c>
      <c r="B166" s="27" t="s">
        <v>5</v>
      </c>
      <c r="C166" s="28">
        <v>4.5533999999999999</v>
      </c>
      <c r="D166" s="29">
        <v>0.98927600000000004</v>
      </c>
      <c r="E166" s="30">
        <v>5.2785770000000002E-6</v>
      </c>
      <c r="F166" s="31">
        <v>5</v>
      </c>
      <c r="G166" s="32">
        <v>140080031</v>
      </c>
      <c r="H166" s="32">
        <v>140086239</v>
      </c>
      <c r="I166" s="31" t="s">
        <v>6</v>
      </c>
      <c r="J166" s="30">
        <v>4.277E-7</v>
      </c>
      <c r="K166" s="33">
        <v>0</v>
      </c>
      <c r="L166" s="34">
        <v>0.17061899999999999</v>
      </c>
      <c r="M166" s="26"/>
    </row>
    <row r="167" spans="1:13" x14ac:dyDescent="0.25">
      <c r="A167" s="26" t="s">
        <v>167</v>
      </c>
      <c r="B167" s="27" t="s">
        <v>203</v>
      </c>
      <c r="C167" s="28">
        <v>-6.3170000000000002</v>
      </c>
      <c r="D167" s="29">
        <v>0.99550300000000003</v>
      </c>
      <c r="E167" s="30">
        <v>2.6668960000000001E-10</v>
      </c>
      <c r="F167" s="31">
        <v>11</v>
      </c>
      <c r="G167" s="32">
        <v>46722316</v>
      </c>
      <c r="H167" s="32">
        <v>46727466</v>
      </c>
      <c r="I167" s="31" t="s">
        <v>192</v>
      </c>
      <c r="J167" s="30">
        <v>8.2529999999999998E-11</v>
      </c>
      <c r="K167" s="33">
        <v>1</v>
      </c>
      <c r="L167" s="34"/>
      <c r="M167" s="26"/>
    </row>
    <row r="168" spans="1:13" x14ac:dyDescent="0.25">
      <c r="A168" s="26" t="s">
        <v>211</v>
      </c>
      <c r="B168" s="27" t="s">
        <v>175</v>
      </c>
      <c r="C168" s="28">
        <v>-5.32552</v>
      </c>
      <c r="D168" s="29">
        <v>0.98581700000000005</v>
      </c>
      <c r="E168" s="30">
        <v>1.006646E-7</v>
      </c>
      <c r="F168" s="31">
        <v>10</v>
      </c>
      <c r="G168" s="32">
        <v>104445758</v>
      </c>
      <c r="H168" s="32">
        <v>104459130</v>
      </c>
      <c r="I168" s="31" t="s">
        <v>56</v>
      </c>
      <c r="J168" s="30">
        <v>9.2350000000000005E-18</v>
      </c>
      <c r="K168" s="33">
        <v>0</v>
      </c>
      <c r="L168" s="34"/>
      <c r="M168" s="26"/>
    </row>
    <row r="169" spans="1:13" x14ac:dyDescent="0.25">
      <c r="A169" s="26" t="s">
        <v>211</v>
      </c>
      <c r="B169" s="27" t="s">
        <v>55</v>
      </c>
      <c r="C169" s="28">
        <v>-4.6580300000000001</v>
      </c>
      <c r="D169" s="29">
        <v>0.99299499999999996</v>
      </c>
      <c r="E169" s="30">
        <v>3.1924970000000001E-6</v>
      </c>
      <c r="F169" s="31">
        <v>10</v>
      </c>
      <c r="G169" s="32">
        <v>104866463</v>
      </c>
      <c r="H169" s="32">
        <v>104899163</v>
      </c>
      <c r="I169" s="31" t="s">
        <v>56</v>
      </c>
      <c r="J169" s="30">
        <v>9.2350000000000005E-18</v>
      </c>
      <c r="K169" s="33">
        <v>0</v>
      </c>
      <c r="L169" s="34">
        <v>0.109303</v>
      </c>
      <c r="M169" s="26"/>
    </row>
    <row r="170" spans="1:13" x14ac:dyDescent="0.25">
      <c r="A170" s="26" t="s">
        <v>211</v>
      </c>
      <c r="B170" s="27" t="s">
        <v>55</v>
      </c>
      <c r="C170" s="28">
        <v>9.0801200000000009</v>
      </c>
      <c r="D170" s="29">
        <v>0.97923199999999999</v>
      </c>
      <c r="E170" s="30">
        <v>1.0845519999999999E-19</v>
      </c>
      <c r="F170" s="31">
        <v>10</v>
      </c>
      <c r="G170" s="32">
        <v>104934739</v>
      </c>
      <c r="H170" s="32">
        <v>104940942</v>
      </c>
      <c r="I170" s="31" t="s">
        <v>56</v>
      </c>
      <c r="J170" s="30">
        <v>9.2350000000000005E-18</v>
      </c>
      <c r="K170" s="33">
        <v>1</v>
      </c>
      <c r="L170" s="34">
        <v>0.98382999999999998</v>
      </c>
      <c r="M170" s="26"/>
    </row>
    <row r="171" spans="1:13" x14ac:dyDescent="0.25">
      <c r="A171" s="26" t="s">
        <v>211</v>
      </c>
      <c r="B171" s="27" t="s">
        <v>55</v>
      </c>
      <c r="C171" s="28">
        <v>-7.8289600000000004</v>
      </c>
      <c r="D171" s="29">
        <v>0.96863299999999997</v>
      </c>
      <c r="E171" s="30">
        <v>4.9192210000000001E-15</v>
      </c>
      <c r="F171" s="31">
        <v>10</v>
      </c>
      <c r="G171" s="32">
        <v>104934739</v>
      </c>
      <c r="H171" s="32">
        <v>104952993</v>
      </c>
      <c r="I171" s="31" t="s">
        <v>56</v>
      </c>
      <c r="J171" s="30">
        <v>9.2350000000000005E-18</v>
      </c>
      <c r="K171" s="33">
        <v>0</v>
      </c>
      <c r="L171" s="34">
        <v>0.98264399999999996</v>
      </c>
      <c r="M171" s="26"/>
    </row>
    <row r="172" spans="1:13" x14ac:dyDescent="0.25">
      <c r="A172" s="26" t="s">
        <v>211</v>
      </c>
      <c r="B172" s="27" t="s">
        <v>214</v>
      </c>
      <c r="C172" s="28">
        <v>-4.6117299999999997</v>
      </c>
      <c r="D172" s="29">
        <v>0.98650599999999999</v>
      </c>
      <c r="E172" s="30">
        <v>3.9933149999999997E-6</v>
      </c>
      <c r="F172" s="31">
        <v>10</v>
      </c>
      <c r="G172" s="32">
        <v>106019556</v>
      </c>
      <c r="H172" s="32">
        <v>106025842</v>
      </c>
      <c r="I172" s="31" t="s">
        <v>215</v>
      </c>
      <c r="J172" s="30">
        <v>6.2009999999999996E-6</v>
      </c>
      <c r="K172" s="33">
        <v>0</v>
      </c>
      <c r="L172" s="34">
        <v>0.236593</v>
      </c>
      <c r="M172" s="26"/>
    </row>
    <row r="173" spans="1:13" x14ac:dyDescent="0.25">
      <c r="A173" s="26" t="s">
        <v>211</v>
      </c>
      <c r="B173" s="27" t="s">
        <v>216</v>
      </c>
      <c r="C173" s="28">
        <v>4.7749100000000002</v>
      </c>
      <c r="D173" s="29">
        <v>0.97685599999999995</v>
      </c>
      <c r="E173" s="30">
        <v>1.7978759999999999E-6</v>
      </c>
      <c r="F173" s="31">
        <v>10</v>
      </c>
      <c r="G173" s="32">
        <v>106039229</v>
      </c>
      <c r="H173" s="32">
        <v>106058886</v>
      </c>
      <c r="I173" s="31" t="s">
        <v>217</v>
      </c>
      <c r="J173" s="30">
        <v>5.2000000000000002E-6</v>
      </c>
      <c r="K173" s="33">
        <v>0</v>
      </c>
      <c r="L173" s="34"/>
      <c r="M173" s="26"/>
    </row>
    <row r="174" spans="1:13" x14ac:dyDescent="0.25">
      <c r="A174" s="26" t="s">
        <v>211</v>
      </c>
      <c r="B174" s="27" t="s">
        <v>218</v>
      </c>
      <c r="C174" s="28">
        <v>-5.4464300000000003</v>
      </c>
      <c r="D174" s="29">
        <v>0.97638599999999998</v>
      </c>
      <c r="E174" s="30">
        <v>5.1390809999999999E-8</v>
      </c>
      <c r="F174" s="31">
        <v>11</v>
      </c>
      <c r="G174" s="32">
        <v>124545314</v>
      </c>
      <c r="H174" s="32">
        <v>124545562</v>
      </c>
      <c r="I174" s="31" t="s">
        <v>219</v>
      </c>
      <c r="J174" s="30">
        <v>3.6780000000000003E-12</v>
      </c>
      <c r="K174" s="33">
        <v>1</v>
      </c>
      <c r="L174" s="34">
        <v>3.5727200000000001E-2</v>
      </c>
      <c r="M174" s="26"/>
    </row>
    <row r="175" spans="1:13" x14ac:dyDescent="0.25">
      <c r="A175" s="26" t="s">
        <v>211</v>
      </c>
      <c r="B175" s="27" t="s">
        <v>122</v>
      </c>
      <c r="C175" s="28">
        <v>7.0193399999999997</v>
      </c>
      <c r="D175" s="29">
        <v>0.98192599999999997</v>
      </c>
      <c r="E175" s="30">
        <v>2.229187E-12</v>
      </c>
      <c r="F175" s="31">
        <v>11</v>
      </c>
      <c r="G175" s="32">
        <v>130776616</v>
      </c>
      <c r="H175" s="32">
        <v>130779913</v>
      </c>
      <c r="I175" s="31" t="s">
        <v>119</v>
      </c>
      <c r="J175" s="30">
        <v>2.8759999999999999E-12</v>
      </c>
      <c r="K175" s="33">
        <v>1</v>
      </c>
      <c r="L175" s="34">
        <v>1.8554399999999999E-2</v>
      </c>
      <c r="M175" s="26"/>
    </row>
    <row r="176" spans="1:13" x14ac:dyDescent="0.25">
      <c r="A176" s="26" t="s">
        <v>211</v>
      </c>
      <c r="B176" s="27" t="s">
        <v>122</v>
      </c>
      <c r="C176" s="28">
        <v>5.7937500000000002</v>
      </c>
      <c r="D176" s="29">
        <v>0.97055199999999997</v>
      </c>
      <c r="E176" s="30">
        <v>6.8831899999999997E-9</v>
      </c>
      <c r="F176" s="31">
        <v>11</v>
      </c>
      <c r="G176" s="32">
        <v>130781666</v>
      </c>
      <c r="H176" s="32">
        <v>130784161</v>
      </c>
      <c r="I176" s="31" t="s">
        <v>119</v>
      </c>
      <c r="J176" s="30">
        <v>2.8759999999999999E-12</v>
      </c>
      <c r="K176" s="33">
        <v>0</v>
      </c>
      <c r="L176" s="34">
        <v>1.21599E-2</v>
      </c>
      <c r="M176" s="26"/>
    </row>
    <row r="177" spans="1:13" x14ac:dyDescent="0.25">
      <c r="A177" s="26" t="s">
        <v>211</v>
      </c>
      <c r="B177" s="27" t="s">
        <v>122</v>
      </c>
      <c r="C177" s="28">
        <v>-4.8894299999999999</v>
      </c>
      <c r="D177" s="29">
        <v>0.950241</v>
      </c>
      <c r="E177" s="30">
        <v>1.0112839999999999E-6</v>
      </c>
      <c r="F177" s="31">
        <v>11</v>
      </c>
      <c r="G177" s="32">
        <v>130781666</v>
      </c>
      <c r="H177" s="32">
        <v>130785043</v>
      </c>
      <c r="I177" s="31" t="s">
        <v>119</v>
      </c>
      <c r="J177" s="30">
        <v>2.8759999999999999E-12</v>
      </c>
      <c r="K177" s="33">
        <v>1</v>
      </c>
      <c r="L177" s="34">
        <v>0.97005699999999995</v>
      </c>
      <c r="M177" s="26"/>
    </row>
    <row r="178" spans="1:13" x14ac:dyDescent="0.25">
      <c r="A178" s="26" t="s">
        <v>211</v>
      </c>
      <c r="B178" s="27" t="s">
        <v>122</v>
      </c>
      <c r="C178" s="28">
        <v>-5.4172099999999999</v>
      </c>
      <c r="D178" s="29">
        <v>0.97056100000000001</v>
      </c>
      <c r="E178" s="30">
        <v>6.0536219999999998E-8</v>
      </c>
      <c r="F178" s="31">
        <v>11</v>
      </c>
      <c r="G178" s="32">
        <v>130781666</v>
      </c>
      <c r="H178" s="32">
        <v>130786175</v>
      </c>
      <c r="I178" s="31" t="s">
        <v>119</v>
      </c>
      <c r="J178" s="30">
        <v>2.8759999999999999E-12</v>
      </c>
      <c r="K178" s="33">
        <v>0</v>
      </c>
      <c r="L178" s="34">
        <v>1.2412599999999999E-2</v>
      </c>
      <c r="M178" s="26"/>
    </row>
    <row r="179" spans="1:13" x14ac:dyDescent="0.25">
      <c r="A179" s="26" t="s">
        <v>211</v>
      </c>
      <c r="B179" s="27" t="s">
        <v>220</v>
      </c>
      <c r="C179" s="28">
        <v>-5.2073799999999997</v>
      </c>
      <c r="D179" s="29">
        <v>0.98477800000000004</v>
      </c>
      <c r="E179" s="30">
        <v>1.915256E-7</v>
      </c>
      <c r="F179" s="31">
        <v>11</v>
      </c>
      <c r="G179" s="32">
        <v>46391100</v>
      </c>
      <c r="H179" s="32">
        <v>46392863</v>
      </c>
      <c r="I179" s="31" t="s">
        <v>192</v>
      </c>
      <c r="J179" s="30">
        <v>8.2529999999999998E-11</v>
      </c>
      <c r="K179" s="33">
        <v>0</v>
      </c>
      <c r="L179" s="34">
        <v>0.97762800000000005</v>
      </c>
      <c r="M179" s="26"/>
    </row>
    <row r="180" spans="1:13" x14ac:dyDescent="0.25">
      <c r="A180" s="26" t="s">
        <v>211</v>
      </c>
      <c r="B180" s="27" t="s">
        <v>221</v>
      </c>
      <c r="C180" s="28">
        <v>-5.1130699999999996</v>
      </c>
      <c r="D180" s="29">
        <v>0.98590299999999997</v>
      </c>
      <c r="E180" s="30">
        <v>3.169648E-7</v>
      </c>
      <c r="F180" s="31">
        <v>11</v>
      </c>
      <c r="G180" s="32">
        <v>82985783</v>
      </c>
      <c r="H180" s="32">
        <v>82991184</v>
      </c>
      <c r="I180" s="31" t="s">
        <v>222</v>
      </c>
      <c r="J180" s="30">
        <v>9.8519999999999998E-8</v>
      </c>
      <c r="K180" s="33">
        <v>1</v>
      </c>
      <c r="L180" s="34">
        <v>0.53392300000000004</v>
      </c>
      <c r="M180" s="26" t="s">
        <v>251</v>
      </c>
    </row>
    <row r="181" spans="1:13" x14ac:dyDescent="0.25">
      <c r="A181" s="26" t="s">
        <v>211</v>
      </c>
      <c r="B181" s="27" t="s">
        <v>221</v>
      </c>
      <c r="C181" s="28">
        <v>4.5957400000000002</v>
      </c>
      <c r="D181" s="29">
        <v>0.99019100000000004</v>
      </c>
      <c r="E181" s="30">
        <v>4.312161E-6</v>
      </c>
      <c r="F181" s="31">
        <v>11</v>
      </c>
      <c r="G181" s="32">
        <v>82989872</v>
      </c>
      <c r="H181" s="32">
        <v>82991184</v>
      </c>
      <c r="I181" s="31" t="s">
        <v>222</v>
      </c>
      <c r="J181" s="30">
        <v>9.8519999999999998E-8</v>
      </c>
      <c r="K181" s="33">
        <v>0</v>
      </c>
      <c r="L181" s="34">
        <v>0.62203699999999995</v>
      </c>
      <c r="M181" s="26" t="s">
        <v>258</v>
      </c>
    </row>
    <row r="182" spans="1:13" x14ac:dyDescent="0.25">
      <c r="A182" s="26" t="s">
        <v>211</v>
      </c>
      <c r="B182" s="27" t="s">
        <v>130</v>
      </c>
      <c r="C182" s="28">
        <v>-6.3125099999999996</v>
      </c>
      <c r="D182" s="29">
        <v>0.98341500000000004</v>
      </c>
      <c r="E182" s="30">
        <v>2.7454570000000002E-10</v>
      </c>
      <c r="F182" s="31">
        <v>12</v>
      </c>
      <c r="G182" s="32">
        <v>123465813</v>
      </c>
      <c r="H182" s="32">
        <v>123466118</v>
      </c>
      <c r="I182" s="31" t="s">
        <v>48</v>
      </c>
      <c r="J182" s="30">
        <v>2.1889999999999999E-14</v>
      </c>
      <c r="K182" s="33">
        <v>0</v>
      </c>
      <c r="L182" s="34">
        <v>0.198296</v>
      </c>
      <c r="M182" s="26"/>
    </row>
    <row r="183" spans="1:13" x14ac:dyDescent="0.25">
      <c r="A183" s="26" t="s">
        <v>211</v>
      </c>
      <c r="B183" s="27" t="s">
        <v>130</v>
      </c>
      <c r="C183" s="28">
        <v>6.3532299999999999</v>
      </c>
      <c r="D183" s="29">
        <v>0.98225200000000001</v>
      </c>
      <c r="E183" s="30">
        <v>2.108401E-10</v>
      </c>
      <c r="F183" s="31">
        <v>12</v>
      </c>
      <c r="G183" s="32">
        <v>123465813</v>
      </c>
      <c r="H183" s="32">
        <v>123466142</v>
      </c>
      <c r="I183" s="31" t="s">
        <v>48</v>
      </c>
      <c r="J183" s="30">
        <v>2.1889999999999999E-14</v>
      </c>
      <c r="K183" s="33">
        <v>0</v>
      </c>
      <c r="L183" s="34">
        <v>0.18769</v>
      </c>
      <c r="M183" s="26"/>
    </row>
    <row r="184" spans="1:13" x14ac:dyDescent="0.25">
      <c r="A184" s="26" t="s">
        <v>211</v>
      </c>
      <c r="B184" s="27" t="s">
        <v>130</v>
      </c>
      <c r="C184" s="28">
        <v>-6.3604000000000003</v>
      </c>
      <c r="D184" s="29">
        <v>0.983348</v>
      </c>
      <c r="E184" s="30">
        <v>2.01229E-10</v>
      </c>
      <c r="F184" s="31">
        <v>12</v>
      </c>
      <c r="G184" s="32">
        <v>123465846</v>
      </c>
      <c r="H184" s="32">
        <v>123466118</v>
      </c>
      <c r="I184" s="31" t="s">
        <v>48</v>
      </c>
      <c r="J184" s="30">
        <v>2.1889999999999999E-14</v>
      </c>
      <c r="K184" s="33">
        <v>0</v>
      </c>
      <c r="L184" s="34">
        <v>0.15673100000000001</v>
      </c>
      <c r="M184" s="26"/>
    </row>
    <row r="185" spans="1:13" x14ac:dyDescent="0.25">
      <c r="A185" s="26" t="s">
        <v>211</v>
      </c>
      <c r="B185" s="27" t="s">
        <v>130</v>
      </c>
      <c r="C185" s="28">
        <v>4.86327</v>
      </c>
      <c r="D185" s="29">
        <v>0.98337699999999995</v>
      </c>
      <c r="E185" s="30">
        <v>1.1546219999999999E-6</v>
      </c>
      <c r="F185" s="31">
        <v>12</v>
      </c>
      <c r="G185" s="32">
        <v>123465846</v>
      </c>
      <c r="H185" s="32">
        <v>123466142</v>
      </c>
      <c r="I185" s="31" t="s">
        <v>48</v>
      </c>
      <c r="J185" s="30">
        <v>2.1889999999999999E-14</v>
      </c>
      <c r="K185" s="33">
        <v>0</v>
      </c>
      <c r="L185" s="34">
        <v>0.94091100000000005</v>
      </c>
      <c r="M185" s="26"/>
    </row>
    <row r="186" spans="1:13" x14ac:dyDescent="0.25">
      <c r="A186" s="26" t="s">
        <v>211</v>
      </c>
      <c r="B186" s="27" t="s">
        <v>47</v>
      </c>
      <c r="C186" s="28">
        <v>-5.6881899999999996</v>
      </c>
      <c r="D186" s="29">
        <v>0.984904</v>
      </c>
      <c r="E186" s="30">
        <v>1.283929E-8</v>
      </c>
      <c r="F186" s="31">
        <v>12</v>
      </c>
      <c r="G186" s="32">
        <v>123707674</v>
      </c>
      <c r="H186" s="32">
        <v>123710835</v>
      </c>
      <c r="I186" s="31" t="s">
        <v>48</v>
      </c>
      <c r="J186" s="30">
        <v>2.1889999999999999E-14</v>
      </c>
      <c r="K186" s="33">
        <v>0</v>
      </c>
      <c r="L186" s="34">
        <v>0.29126200000000002</v>
      </c>
      <c r="M186" s="26"/>
    </row>
    <row r="187" spans="1:13" x14ac:dyDescent="0.25">
      <c r="A187" s="26" t="s">
        <v>211</v>
      </c>
      <c r="B187" s="27" t="s">
        <v>47</v>
      </c>
      <c r="C187" s="28">
        <v>5.5646399999999998</v>
      </c>
      <c r="D187" s="29">
        <v>0.98432299999999995</v>
      </c>
      <c r="E187" s="30">
        <v>2.626942E-8</v>
      </c>
      <c r="F187" s="31">
        <v>12</v>
      </c>
      <c r="G187" s="32">
        <v>123707674</v>
      </c>
      <c r="H187" s="32">
        <v>123712010</v>
      </c>
      <c r="I187" s="31" t="s">
        <v>48</v>
      </c>
      <c r="J187" s="30">
        <v>2.1889999999999999E-14</v>
      </c>
      <c r="K187" s="33">
        <v>0</v>
      </c>
      <c r="L187" s="34">
        <v>0.28867500000000001</v>
      </c>
      <c r="M187" s="26"/>
    </row>
    <row r="188" spans="1:13" x14ac:dyDescent="0.25">
      <c r="A188" s="26" t="s">
        <v>211</v>
      </c>
      <c r="B188" s="27" t="s">
        <v>47</v>
      </c>
      <c r="C188" s="28">
        <v>-4.9065200000000004</v>
      </c>
      <c r="D188" s="29">
        <v>0.98566500000000001</v>
      </c>
      <c r="E188" s="30">
        <v>9.2706540000000004E-7</v>
      </c>
      <c r="F188" s="31">
        <v>12</v>
      </c>
      <c r="G188" s="32">
        <v>123710898</v>
      </c>
      <c r="H188" s="32">
        <v>123712010</v>
      </c>
      <c r="I188" s="31" t="s">
        <v>48</v>
      </c>
      <c r="J188" s="30">
        <v>2.1889999999999999E-14</v>
      </c>
      <c r="K188" s="33">
        <v>0</v>
      </c>
      <c r="L188" s="34">
        <v>0.274868</v>
      </c>
      <c r="M188" s="26"/>
    </row>
    <row r="189" spans="1:13" x14ac:dyDescent="0.25">
      <c r="A189" s="26" t="s">
        <v>211</v>
      </c>
      <c r="B189" s="27" t="s">
        <v>47</v>
      </c>
      <c r="C189" s="28">
        <v>6.3810599999999997</v>
      </c>
      <c r="D189" s="29">
        <v>0.99075999999999997</v>
      </c>
      <c r="E189" s="30">
        <v>1.758664E-10</v>
      </c>
      <c r="F189" s="31">
        <v>12</v>
      </c>
      <c r="G189" s="32">
        <v>123712163</v>
      </c>
      <c r="H189" s="32">
        <v>123714808</v>
      </c>
      <c r="I189" s="31" t="s">
        <v>48</v>
      </c>
      <c r="J189" s="30">
        <v>2.1889999999999999E-14</v>
      </c>
      <c r="K189" s="33">
        <v>0</v>
      </c>
      <c r="L189" s="34">
        <v>0.84233100000000005</v>
      </c>
      <c r="M189" s="26"/>
    </row>
    <row r="190" spans="1:13" x14ac:dyDescent="0.25">
      <c r="A190" s="26" t="s">
        <v>211</v>
      </c>
      <c r="B190" s="27" t="s">
        <v>223</v>
      </c>
      <c r="C190" s="28">
        <v>6.5045999999999999</v>
      </c>
      <c r="D190" s="29">
        <v>0.98963699999999999</v>
      </c>
      <c r="E190" s="30">
        <v>7.7900379999999997E-11</v>
      </c>
      <c r="F190" s="31">
        <v>12</v>
      </c>
      <c r="G190" s="32">
        <v>123718078</v>
      </c>
      <c r="H190" s="32">
        <v>123718287</v>
      </c>
      <c r="I190" s="31" t="s">
        <v>48</v>
      </c>
      <c r="J190" s="30">
        <v>2.1889999999999999E-14</v>
      </c>
      <c r="K190" s="33">
        <v>1</v>
      </c>
      <c r="L190" s="34">
        <v>0.84490500000000002</v>
      </c>
      <c r="M190" s="26"/>
    </row>
    <row r="191" spans="1:13" x14ac:dyDescent="0.25">
      <c r="A191" s="26" t="s">
        <v>211</v>
      </c>
      <c r="B191" s="27" t="s">
        <v>223</v>
      </c>
      <c r="C191" s="28">
        <v>6.3879400000000004</v>
      </c>
      <c r="D191" s="29">
        <v>0.99062099999999997</v>
      </c>
      <c r="E191" s="30">
        <v>1.681353E-10</v>
      </c>
      <c r="F191" s="31">
        <v>12</v>
      </c>
      <c r="G191" s="32">
        <v>123718471</v>
      </c>
      <c r="H191" s="32">
        <v>123738194</v>
      </c>
      <c r="I191" s="31" t="s">
        <v>48</v>
      </c>
      <c r="J191" s="30">
        <v>2.1889999999999999E-14</v>
      </c>
      <c r="K191" s="33">
        <v>0</v>
      </c>
      <c r="L191" s="34">
        <v>0.95744700000000005</v>
      </c>
      <c r="M191" s="26"/>
    </row>
    <row r="192" spans="1:13" x14ac:dyDescent="0.25">
      <c r="A192" s="26" t="s">
        <v>211</v>
      </c>
      <c r="B192" s="27" t="s">
        <v>166</v>
      </c>
      <c r="C192" s="28">
        <v>-6.2412900000000002</v>
      </c>
      <c r="D192" s="29">
        <v>0.98580900000000005</v>
      </c>
      <c r="E192" s="30">
        <v>4.339768E-10</v>
      </c>
      <c r="F192" s="31">
        <v>12</v>
      </c>
      <c r="G192" s="32">
        <v>123821038</v>
      </c>
      <c r="H192" s="32">
        <v>123825535</v>
      </c>
      <c r="I192" s="31" t="s">
        <v>48</v>
      </c>
      <c r="J192" s="30">
        <v>2.1889999999999999E-14</v>
      </c>
      <c r="K192" s="33">
        <v>0</v>
      </c>
      <c r="L192" s="34">
        <v>0.10835599999999999</v>
      </c>
      <c r="M192" s="26" t="s">
        <v>262</v>
      </c>
    </row>
    <row r="193" spans="1:13" x14ac:dyDescent="0.25">
      <c r="A193" s="26" t="s">
        <v>211</v>
      </c>
      <c r="B193" s="27" t="s">
        <v>141</v>
      </c>
      <c r="C193" s="28">
        <v>-6.1478200000000003</v>
      </c>
      <c r="D193" s="29">
        <v>0.95514500000000002</v>
      </c>
      <c r="E193" s="30">
        <v>7.8555109999999998E-10</v>
      </c>
      <c r="F193" s="31">
        <v>1</v>
      </c>
      <c r="G193" s="32">
        <v>243449699</v>
      </c>
      <c r="H193" s="32">
        <v>243456393</v>
      </c>
      <c r="I193" s="31" t="s">
        <v>12</v>
      </c>
      <c r="J193" s="30">
        <v>4.4040000000000001E-9</v>
      </c>
      <c r="K193" s="33">
        <v>0</v>
      </c>
      <c r="L193" s="34">
        <v>0.19620099999999999</v>
      </c>
      <c r="M193" s="26"/>
    </row>
    <row r="194" spans="1:13" x14ac:dyDescent="0.25">
      <c r="A194" s="26" t="s">
        <v>211</v>
      </c>
      <c r="B194" s="27" t="s">
        <v>141</v>
      </c>
      <c r="C194" s="28">
        <v>4.8131700000000004</v>
      </c>
      <c r="D194" s="29">
        <v>0.95912200000000003</v>
      </c>
      <c r="E194" s="30">
        <v>1.4855480000000001E-6</v>
      </c>
      <c r="F194" s="31">
        <v>1</v>
      </c>
      <c r="G194" s="32">
        <v>243468079</v>
      </c>
      <c r="H194" s="32">
        <v>243471291</v>
      </c>
      <c r="I194" s="31" t="s">
        <v>12</v>
      </c>
      <c r="J194" s="30">
        <v>4.4040000000000001E-9</v>
      </c>
      <c r="K194" s="33">
        <v>0</v>
      </c>
      <c r="L194" s="34">
        <v>0.94242099999999995</v>
      </c>
      <c r="M194" s="26"/>
    </row>
    <row r="195" spans="1:13" x14ac:dyDescent="0.25">
      <c r="A195" s="26" t="s">
        <v>211</v>
      </c>
      <c r="B195" s="27" t="s">
        <v>141</v>
      </c>
      <c r="C195" s="28">
        <v>-4.77644</v>
      </c>
      <c r="D195" s="29">
        <v>0.96087100000000003</v>
      </c>
      <c r="E195" s="30">
        <v>1.7842579999999999E-6</v>
      </c>
      <c r="F195" s="31">
        <v>1</v>
      </c>
      <c r="G195" s="32">
        <v>243471185</v>
      </c>
      <c r="H195" s="32">
        <v>243471291</v>
      </c>
      <c r="I195" s="31" t="s">
        <v>12</v>
      </c>
      <c r="J195" s="30">
        <v>4.4040000000000001E-9</v>
      </c>
      <c r="K195" s="33">
        <v>0</v>
      </c>
      <c r="L195" s="34">
        <v>0.94210099999999997</v>
      </c>
      <c r="M195" s="26"/>
    </row>
    <row r="196" spans="1:13" x14ac:dyDescent="0.25">
      <c r="A196" s="26" t="s">
        <v>211</v>
      </c>
      <c r="B196" s="27" t="s">
        <v>141</v>
      </c>
      <c r="C196" s="28">
        <v>-5.0622199999999999</v>
      </c>
      <c r="D196" s="29">
        <v>0.97492500000000004</v>
      </c>
      <c r="E196" s="30">
        <v>4.1440239999999998E-7</v>
      </c>
      <c r="F196" s="31">
        <v>1</v>
      </c>
      <c r="G196" s="32">
        <v>243493994</v>
      </c>
      <c r="H196" s="32">
        <v>243504341</v>
      </c>
      <c r="I196" s="31" t="s">
        <v>12</v>
      </c>
      <c r="J196" s="30">
        <v>4.4040000000000001E-9</v>
      </c>
      <c r="K196" s="33">
        <v>0</v>
      </c>
      <c r="L196" s="34">
        <v>0.76982799999999996</v>
      </c>
      <c r="M196" s="26"/>
    </row>
    <row r="197" spans="1:13" x14ac:dyDescent="0.25">
      <c r="A197" s="26" t="s">
        <v>211</v>
      </c>
      <c r="B197" s="27" t="s">
        <v>141</v>
      </c>
      <c r="C197" s="28">
        <v>5.0457599999999996</v>
      </c>
      <c r="D197" s="29">
        <v>0.98100600000000004</v>
      </c>
      <c r="E197" s="30">
        <v>4.5172210000000002E-7</v>
      </c>
      <c r="F197" s="31">
        <v>1</v>
      </c>
      <c r="G197" s="32">
        <v>243542165</v>
      </c>
      <c r="H197" s="32">
        <v>243579004</v>
      </c>
      <c r="I197" s="31" t="s">
        <v>12</v>
      </c>
      <c r="J197" s="30">
        <v>4.4040000000000001E-9</v>
      </c>
      <c r="K197" s="33">
        <v>0</v>
      </c>
      <c r="L197" s="34">
        <v>0.90483100000000005</v>
      </c>
      <c r="M197" s="26"/>
    </row>
    <row r="198" spans="1:13" x14ac:dyDescent="0.25">
      <c r="A198" s="26" t="s">
        <v>211</v>
      </c>
      <c r="B198" s="27" t="s">
        <v>141</v>
      </c>
      <c r="C198" s="28">
        <v>-5.4758300000000002</v>
      </c>
      <c r="D198" s="29">
        <v>0.96842099999999998</v>
      </c>
      <c r="E198" s="30">
        <v>4.3546559999999998E-8</v>
      </c>
      <c r="F198" s="31">
        <v>1</v>
      </c>
      <c r="G198" s="32">
        <v>243542165</v>
      </c>
      <c r="H198" s="32">
        <v>243589729</v>
      </c>
      <c r="I198" s="31" t="s">
        <v>12</v>
      </c>
      <c r="J198" s="30">
        <v>4.4040000000000001E-9</v>
      </c>
      <c r="K198" s="33">
        <v>0</v>
      </c>
      <c r="L198" s="34">
        <v>0.94138500000000003</v>
      </c>
      <c r="M198" s="26"/>
    </row>
    <row r="199" spans="1:13" x14ac:dyDescent="0.25">
      <c r="A199" s="26" t="s">
        <v>211</v>
      </c>
      <c r="B199" s="27" t="s">
        <v>98</v>
      </c>
      <c r="C199" s="28">
        <v>-6.8647499999999999</v>
      </c>
      <c r="D199" s="29">
        <v>0.98005799999999998</v>
      </c>
      <c r="E199" s="30">
        <v>6.6607799999999998E-12</v>
      </c>
      <c r="F199" s="31">
        <v>14</v>
      </c>
      <c r="G199" s="32">
        <v>104145855</v>
      </c>
      <c r="H199" s="32">
        <v>104151323</v>
      </c>
      <c r="I199" s="31" t="s">
        <v>99</v>
      </c>
      <c r="J199" s="30">
        <v>1.172E-13</v>
      </c>
      <c r="K199" s="33">
        <v>0</v>
      </c>
      <c r="L199" s="34">
        <v>0.57539300000000004</v>
      </c>
      <c r="M199" s="26" t="s">
        <v>256</v>
      </c>
    </row>
    <row r="200" spans="1:13" x14ac:dyDescent="0.25">
      <c r="A200" s="26" t="s">
        <v>211</v>
      </c>
      <c r="B200" s="27" t="s">
        <v>98</v>
      </c>
      <c r="C200" s="28">
        <v>6.0541099999999997</v>
      </c>
      <c r="D200" s="29">
        <v>0.98117399999999999</v>
      </c>
      <c r="E200" s="30">
        <v>1.4119610000000001E-9</v>
      </c>
      <c r="F200" s="31">
        <v>14</v>
      </c>
      <c r="G200" s="32">
        <v>104151373</v>
      </c>
      <c r="H200" s="32">
        <v>104151975</v>
      </c>
      <c r="I200" s="31" t="s">
        <v>99</v>
      </c>
      <c r="J200" s="30">
        <v>1.172E-13</v>
      </c>
      <c r="K200" s="33">
        <v>0</v>
      </c>
      <c r="L200" s="34">
        <v>0.49774800000000002</v>
      </c>
      <c r="M200" s="26"/>
    </row>
    <row r="201" spans="1:13" x14ac:dyDescent="0.25">
      <c r="A201" s="26" t="s">
        <v>211</v>
      </c>
      <c r="B201" s="27" t="s">
        <v>202</v>
      </c>
      <c r="C201" s="28">
        <v>-6.9180599999999997</v>
      </c>
      <c r="D201" s="29">
        <v>0.97232499999999999</v>
      </c>
      <c r="E201" s="30">
        <v>4.5787040000000002E-12</v>
      </c>
      <c r="F201" s="31">
        <v>14</v>
      </c>
      <c r="G201" s="32">
        <v>104182316</v>
      </c>
      <c r="H201" s="32">
        <v>104195245</v>
      </c>
      <c r="I201" s="31" t="s">
        <v>99</v>
      </c>
      <c r="J201" s="30">
        <v>1.172E-13</v>
      </c>
      <c r="K201" s="33">
        <v>0</v>
      </c>
      <c r="L201" s="34">
        <v>4.8176800000000004E-3</v>
      </c>
      <c r="M201" s="26"/>
    </row>
    <row r="202" spans="1:13" x14ac:dyDescent="0.25">
      <c r="A202" s="26" t="s">
        <v>211</v>
      </c>
      <c r="B202" s="27" t="s">
        <v>202</v>
      </c>
      <c r="C202" s="28">
        <v>-5.8087099999999996</v>
      </c>
      <c r="D202" s="29">
        <v>0.98456100000000002</v>
      </c>
      <c r="E202" s="30">
        <v>6.2956029999999998E-9</v>
      </c>
      <c r="F202" s="31">
        <v>14</v>
      </c>
      <c r="G202" s="32">
        <v>104195519</v>
      </c>
      <c r="H202" s="32">
        <v>104198957</v>
      </c>
      <c r="I202" s="31" t="s">
        <v>99</v>
      </c>
      <c r="J202" s="30">
        <v>1.172E-13</v>
      </c>
      <c r="K202" s="33">
        <v>0</v>
      </c>
      <c r="L202" s="34">
        <v>0.41386299999999998</v>
      </c>
      <c r="M202" s="26"/>
    </row>
    <row r="203" spans="1:13" x14ac:dyDescent="0.25">
      <c r="A203" s="26" t="s">
        <v>211</v>
      </c>
      <c r="B203" s="27" t="s">
        <v>142</v>
      </c>
      <c r="C203" s="28">
        <v>-4.6501400000000004</v>
      </c>
      <c r="D203" s="29">
        <v>0.98844699999999996</v>
      </c>
      <c r="E203" s="30">
        <v>3.3170979999999999E-6</v>
      </c>
      <c r="F203" s="31">
        <v>14</v>
      </c>
      <c r="G203" s="32">
        <v>60074210</v>
      </c>
      <c r="H203" s="32">
        <v>60097164</v>
      </c>
      <c r="I203" s="31" t="s">
        <v>143</v>
      </c>
      <c r="J203" s="30">
        <v>4.2170000000000002E-7</v>
      </c>
      <c r="K203" s="33">
        <v>0</v>
      </c>
      <c r="L203" s="34">
        <v>0.81382100000000002</v>
      </c>
      <c r="M203" s="26" t="s">
        <v>263</v>
      </c>
    </row>
    <row r="204" spans="1:13" x14ac:dyDescent="0.25">
      <c r="A204" s="26" t="s">
        <v>211</v>
      </c>
      <c r="B204" s="27" t="s">
        <v>142</v>
      </c>
      <c r="C204" s="28">
        <v>4.8409899999999997</v>
      </c>
      <c r="D204" s="29">
        <v>0.98729500000000003</v>
      </c>
      <c r="E204" s="30">
        <v>1.2919390000000001E-6</v>
      </c>
      <c r="F204" s="31">
        <v>14</v>
      </c>
      <c r="G204" s="32">
        <v>60074210</v>
      </c>
      <c r="H204" s="32">
        <v>60193637</v>
      </c>
      <c r="I204" s="31" t="s">
        <v>143</v>
      </c>
      <c r="J204" s="30">
        <v>4.2170000000000002E-7</v>
      </c>
      <c r="K204" s="33">
        <v>1</v>
      </c>
      <c r="L204" s="34">
        <v>0.81868399999999997</v>
      </c>
      <c r="M204" s="26" t="s">
        <v>253</v>
      </c>
    </row>
    <row r="205" spans="1:13" x14ac:dyDescent="0.25">
      <c r="A205" s="26" t="s">
        <v>211</v>
      </c>
      <c r="B205" s="27" t="s">
        <v>224</v>
      </c>
      <c r="C205" s="28">
        <v>-5.3904899999999998</v>
      </c>
      <c r="D205" s="29">
        <v>0.95679400000000003</v>
      </c>
      <c r="E205" s="30">
        <v>7.0265829999999994E-8</v>
      </c>
      <c r="F205" s="31">
        <v>15</v>
      </c>
      <c r="G205" s="32">
        <v>51634244</v>
      </c>
      <c r="H205" s="32">
        <v>51675633</v>
      </c>
      <c r="I205" s="31" t="s">
        <v>225</v>
      </c>
      <c r="J205" s="30">
        <v>1.554E-5</v>
      </c>
      <c r="K205" s="33">
        <v>1</v>
      </c>
      <c r="L205" s="34">
        <v>3.3959200000000002E-2</v>
      </c>
      <c r="M205" s="26"/>
    </row>
    <row r="206" spans="1:13" x14ac:dyDescent="0.25">
      <c r="A206" s="26" t="s">
        <v>211</v>
      </c>
      <c r="B206" s="27" t="s">
        <v>194</v>
      </c>
      <c r="C206" s="28">
        <v>-6.8237199999999998</v>
      </c>
      <c r="D206" s="29">
        <v>0.97853900000000005</v>
      </c>
      <c r="E206" s="30">
        <v>8.8712709999999994E-12</v>
      </c>
      <c r="F206" s="31">
        <v>15</v>
      </c>
      <c r="G206" s="32">
        <v>78832805</v>
      </c>
      <c r="H206" s="32">
        <v>78834247</v>
      </c>
      <c r="I206" s="31" t="s">
        <v>195</v>
      </c>
      <c r="J206" s="30">
        <v>1.8649999999999998E-12</v>
      </c>
      <c r="K206" s="33">
        <v>0</v>
      </c>
      <c r="L206" s="34">
        <v>0.96470500000000003</v>
      </c>
      <c r="M206" s="26"/>
    </row>
    <row r="207" spans="1:13" x14ac:dyDescent="0.25">
      <c r="A207" s="26" t="s">
        <v>211</v>
      </c>
      <c r="B207" s="27" t="s">
        <v>194</v>
      </c>
      <c r="C207" s="28">
        <v>6.9254199999999999</v>
      </c>
      <c r="D207" s="29">
        <v>0.980711</v>
      </c>
      <c r="E207" s="30">
        <v>4.3468389999999999E-12</v>
      </c>
      <c r="F207" s="31">
        <v>15</v>
      </c>
      <c r="G207" s="32">
        <v>78832881</v>
      </c>
      <c r="H207" s="32">
        <v>78834247</v>
      </c>
      <c r="I207" s="31" t="s">
        <v>195</v>
      </c>
      <c r="J207" s="30">
        <v>1.8649999999999998E-12</v>
      </c>
      <c r="K207" s="33">
        <v>1</v>
      </c>
      <c r="L207" s="34">
        <v>0.96832499999999999</v>
      </c>
      <c r="M207" s="26"/>
    </row>
    <row r="208" spans="1:13" x14ac:dyDescent="0.25">
      <c r="A208" s="26" t="s">
        <v>211</v>
      </c>
      <c r="B208" s="27" t="s">
        <v>226</v>
      </c>
      <c r="C208" s="28">
        <v>-4.6105600000000004</v>
      </c>
      <c r="D208" s="29">
        <v>0.98615399999999998</v>
      </c>
      <c r="E208" s="30">
        <v>4.0158569999999998E-6</v>
      </c>
      <c r="F208" s="31">
        <v>16</v>
      </c>
      <c r="G208" s="32">
        <v>29997825</v>
      </c>
      <c r="H208" s="32">
        <v>29998165</v>
      </c>
      <c r="I208" s="31" t="s">
        <v>18</v>
      </c>
      <c r="J208" s="30">
        <v>1.2980000000000001E-10</v>
      </c>
      <c r="K208" s="33">
        <v>1</v>
      </c>
      <c r="L208" s="34">
        <v>0.33286500000000002</v>
      </c>
      <c r="M208" s="26" t="s">
        <v>257</v>
      </c>
    </row>
    <row r="209" spans="1:13" x14ac:dyDescent="0.25">
      <c r="A209" s="26" t="s">
        <v>211</v>
      </c>
      <c r="B209" s="27" t="s">
        <v>17</v>
      </c>
      <c r="C209" s="28">
        <v>-5.0804400000000003</v>
      </c>
      <c r="D209" s="29">
        <v>0.65890099999999996</v>
      </c>
      <c r="E209" s="30">
        <v>3.765617E-7</v>
      </c>
      <c r="F209" s="31">
        <v>16</v>
      </c>
      <c r="G209" s="32">
        <v>30018411</v>
      </c>
      <c r="H209" s="32">
        <v>30018494</v>
      </c>
      <c r="I209" s="31" t="s">
        <v>18</v>
      </c>
      <c r="J209" s="30">
        <v>1.2980000000000001E-10</v>
      </c>
      <c r="K209" s="33">
        <v>0</v>
      </c>
      <c r="L209" s="34">
        <v>0.97593099999999999</v>
      </c>
      <c r="M209" s="26"/>
    </row>
    <row r="210" spans="1:13" x14ac:dyDescent="0.25">
      <c r="A210" s="26" t="s">
        <v>211</v>
      </c>
      <c r="B210" s="27" t="s">
        <v>112</v>
      </c>
      <c r="C210" s="28">
        <v>4.8071999999999999</v>
      </c>
      <c r="D210" s="29">
        <v>0.99074700000000004</v>
      </c>
      <c r="E210" s="30">
        <v>1.5305889999999999E-6</v>
      </c>
      <c r="F210" s="31">
        <v>16</v>
      </c>
      <c r="G210" s="32">
        <v>30094168</v>
      </c>
      <c r="H210" s="32">
        <v>30094715</v>
      </c>
      <c r="I210" s="31" t="s">
        <v>18</v>
      </c>
      <c r="J210" s="30">
        <v>1.2980000000000001E-10</v>
      </c>
      <c r="K210" s="33">
        <v>0</v>
      </c>
      <c r="L210" s="34"/>
      <c r="M210" s="26" t="s">
        <v>257</v>
      </c>
    </row>
    <row r="211" spans="1:13" x14ac:dyDescent="0.25">
      <c r="A211" s="26" t="s">
        <v>211</v>
      </c>
      <c r="B211" s="27" t="s">
        <v>104</v>
      </c>
      <c r="C211" s="28">
        <v>-4.5823700000000001</v>
      </c>
      <c r="D211" s="29">
        <v>0.97772000000000003</v>
      </c>
      <c r="E211" s="30">
        <v>4.5973549999999996E-6</v>
      </c>
      <c r="F211" s="31">
        <v>16</v>
      </c>
      <c r="G211" s="32">
        <v>4524167</v>
      </c>
      <c r="H211" s="32">
        <v>4524555</v>
      </c>
      <c r="I211" s="31" t="s">
        <v>14</v>
      </c>
      <c r="J211" s="30">
        <v>2.7920000000000001E-7</v>
      </c>
      <c r="K211" s="33">
        <v>0</v>
      </c>
      <c r="L211" s="34">
        <v>0.91184900000000002</v>
      </c>
      <c r="M211" s="26"/>
    </row>
    <row r="212" spans="1:13" x14ac:dyDescent="0.25">
      <c r="A212" s="26" t="s">
        <v>211</v>
      </c>
      <c r="B212" s="27" t="s">
        <v>227</v>
      </c>
      <c r="C212" s="28">
        <v>-4.5785900000000002</v>
      </c>
      <c r="D212" s="29">
        <v>0.97343000000000002</v>
      </c>
      <c r="E212" s="30">
        <v>4.6812070000000002E-6</v>
      </c>
      <c r="F212" s="31">
        <v>17</v>
      </c>
      <c r="G212" s="32">
        <v>1939947</v>
      </c>
      <c r="H212" s="32">
        <v>1940129</v>
      </c>
      <c r="I212" s="31" t="s">
        <v>228</v>
      </c>
      <c r="J212" s="30">
        <v>1.0399999999999999E-9</v>
      </c>
      <c r="K212" s="33">
        <v>1</v>
      </c>
      <c r="L212" s="34">
        <v>3.3072200000000003E-2</v>
      </c>
      <c r="M212" s="26"/>
    </row>
    <row r="213" spans="1:13" x14ac:dyDescent="0.25">
      <c r="A213" s="26" t="s">
        <v>211</v>
      </c>
      <c r="B213" s="27" t="s">
        <v>87</v>
      </c>
      <c r="C213" s="28">
        <v>5.3760899999999996</v>
      </c>
      <c r="D213" s="29">
        <v>0.99119199999999996</v>
      </c>
      <c r="E213" s="30">
        <v>7.6120750000000004E-8</v>
      </c>
      <c r="F213" s="31">
        <v>1</v>
      </c>
      <c r="G213" s="32">
        <v>98293752</v>
      </c>
      <c r="H213" s="32">
        <v>98386440</v>
      </c>
      <c r="I213" s="31" t="s">
        <v>88</v>
      </c>
      <c r="J213" s="30">
        <v>2.7939999999999998E-17</v>
      </c>
      <c r="K213" s="33">
        <v>1</v>
      </c>
      <c r="L213" s="34">
        <v>2.1327500000000001E-3</v>
      </c>
      <c r="M213" s="26"/>
    </row>
    <row r="214" spans="1:13" x14ac:dyDescent="0.25">
      <c r="A214" s="26" t="s">
        <v>211</v>
      </c>
      <c r="B214" s="27" t="s">
        <v>144</v>
      </c>
      <c r="C214" s="28">
        <v>-4.5902500000000002</v>
      </c>
      <c r="D214" s="29">
        <v>0.22440299999999999</v>
      </c>
      <c r="E214" s="30">
        <v>4.4271539999999997E-6</v>
      </c>
      <c r="F214" s="31">
        <v>20</v>
      </c>
      <c r="G214" s="32">
        <v>37612419</v>
      </c>
      <c r="H214" s="32">
        <v>37617456</v>
      </c>
      <c r="I214" s="31" t="s">
        <v>111</v>
      </c>
      <c r="J214" s="30">
        <v>5.5189999999999999E-11</v>
      </c>
      <c r="K214" s="33">
        <v>0</v>
      </c>
      <c r="L214" s="34">
        <v>0.272198</v>
      </c>
      <c r="M214" s="26"/>
    </row>
    <row r="215" spans="1:13" x14ac:dyDescent="0.25">
      <c r="A215" s="26" t="s">
        <v>211</v>
      </c>
      <c r="B215" s="27" t="s">
        <v>229</v>
      </c>
      <c r="C215" s="28">
        <v>5.5297999999999998</v>
      </c>
      <c r="D215" s="29">
        <v>0.992232</v>
      </c>
      <c r="E215" s="30">
        <v>3.2059609999999999E-8</v>
      </c>
      <c r="F215" s="31">
        <v>2</v>
      </c>
      <c r="G215" s="32">
        <v>198508996</v>
      </c>
      <c r="H215" s="32">
        <v>198511207</v>
      </c>
      <c r="I215" s="31" t="s">
        <v>66</v>
      </c>
      <c r="J215" s="30">
        <v>1.478E-11</v>
      </c>
      <c r="K215" s="33">
        <v>0</v>
      </c>
      <c r="L215" s="34">
        <v>0.86246500000000004</v>
      </c>
      <c r="M215" s="26"/>
    </row>
    <row r="216" spans="1:13" x14ac:dyDescent="0.25">
      <c r="A216" s="26" t="s">
        <v>211</v>
      </c>
      <c r="B216" s="27" t="s">
        <v>9</v>
      </c>
      <c r="C216" s="28">
        <v>5.5555000000000003</v>
      </c>
      <c r="D216" s="29">
        <v>0.96648400000000001</v>
      </c>
      <c r="E216" s="30">
        <v>2.7681820000000002E-8</v>
      </c>
      <c r="F216" s="31">
        <v>2</v>
      </c>
      <c r="G216" s="32">
        <v>200824603</v>
      </c>
      <c r="H216" s="32">
        <v>200870466</v>
      </c>
      <c r="I216" s="31" t="s">
        <v>10</v>
      </c>
      <c r="J216" s="30">
        <v>3.4679999999999997E-14</v>
      </c>
      <c r="K216" s="33">
        <v>0</v>
      </c>
      <c r="L216" s="34">
        <v>0.17868000000000001</v>
      </c>
      <c r="M216" s="26"/>
    </row>
    <row r="217" spans="1:13" x14ac:dyDescent="0.25">
      <c r="A217" s="26" t="s">
        <v>211</v>
      </c>
      <c r="B217" s="27" t="s">
        <v>230</v>
      </c>
      <c r="C217" s="28">
        <v>-4.8018299999999998</v>
      </c>
      <c r="D217" s="29">
        <v>0.98572599999999999</v>
      </c>
      <c r="E217" s="30">
        <v>1.5722209999999999E-6</v>
      </c>
      <c r="F217" s="31">
        <v>2</v>
      </c>
      <c r="G217" s="32">
        <v>201171324</v>
      </c>
      <c r="H217" s="32">
        <v>201194154</v>
      </c>
      <c r="I217" s="31" t="s">
        <v>10</v>
      </c>
      <c r="J217" s="30">
        <v>3.4679999999999997E-14</v>
      </c>
      <c r="K217" s="33">
        <v>0</v>
      </c>
      <c r="L217" s="34">
        <v>0.21595500000000001</v>
      </c>
      <c r="M217" s="26"/>
    </row>
    <row r="218" spans="1:13" x14ac:dyDescent="0.25">
      <c r="A218" s="26" t="s">
        <v>211</v>
      </c>
      <c r="B218" s="27" t="s">
        <v>230</v>
      </c>
      <c r="C218" s="28">
        <v>5.0110999999999999</v>
      </c>
      <c r="D218" s="29">
        <v>0.98374799999999996</v>
      </c>
      <c r="E218" s="30">
        <v>5.4119779999999996E-7</v>
      </c>
      <c r="F218" s="31">
        <v>2</v>
      </c>
      <c r="G218" s="32">
        <v>201171645</v>
      </c>
      <c r="H218" s="32">
        <v>201194154</v>
      </c>
      <c r="I218" s="31" t="s">
        <v>10</v>
      </c>
      <c r="J218" s="30">
        <v>3.4679999999999997E-14</v>
      </c>
      <c r="K218" s="33">
        <v>0</v>
      </c>
      <c r="L218" s="34">
        <v>1.8129999999999999E-3</v>
      </c>
      <c r="M218" s="26"/>
    </row>
    <row r="219" spans="1:13" x14ac:dyDescent="0.25">
      <c r="A219" s="26" t="s">
        <v>211</v>
      </c>
      <c r="B219" s="27" t="s">
        <v>231</v>
      </c>
      <c r="C219" s="28">
        <v>-4.6184099999999999</v>
      </c>
      <c r="D219" s="29">
        <v>0.96479999999999999</v>
      </c>
      <c r="E219" s="30">
        <v>3.8669159999999998E-6</v>
      </c>
      <c r="F219" s="31">
        <v>2</v>
      </c>
      <c r="G219" s="32">
        <v>48541953</v>
      </c>
      <c r="H219" s="32">
        <v>48586186</v>
      </c>
      <c r="I219" s="31" t="s">
        <v>232</v>
      </c>
      <c r="J219" s="30">
        <v>1.6619999999999999E-6</v>
      </c>
      <c r="K219" s="33">
        <v>1</v>
      </c>
      <c r="L219" s="34">
        <v>0.93303999999999998</v>
      </c>
      <c r="M219" s="26"/>
    </row>
    <row r="220" spans="1:13" x14ac:dyDescent="0.25">
      <c r="A220" s="26" t="s">
        <v>211</v>
      </c>
      <c r="B220" s="27" t="s">
        <v>29</v>
      </c>
      <c r="C220" s="28">
        <v>4.6370699999999996</v>
      </c>
      <c r="D220" s="29">
        <v>0.97181600000000001</v>
      </c>
      <c r="E220" s="30">
        <v>3.5338279999999999E-6</v>
      </c>
      <c r="F220" s="31">
        <v>2</v>
      </c>
      <c r="G220" s="32">
        <v>58449177</v>
      </c>
      <c r="H220" s="32">
        <v>58456949</v>
      </c>
      <c r="I220" s="31" t="s">
        <v>30</v>
      </c>
      <c r="J220" s="30">
        <v>2.543E-12</v>
      </c>
      <c r="K220" s="33">
        <v>0</v>
      </c>
      <c r="L220" s="34">
        <v>1.47952E-4</v>
      </c>
      <c r="M220" s="26"/>
    </row>
    <row r="221" spans="1:13" x14ac:dyDescent="0.25">
      <c r="A221" s="26" t="s">
        <v>211</v>
      </c>
      <c r="B221" s="27" t="s">
        <v>29</v>
      </c>
      <c r="C221" s="28">
        <v>-4.6582400000000002</v>
      </c>
      <c r="D221" s="29">
        <v>0.97096499999999997</v>
      </c>
      <c r="E221" s="30">
        <v>3.189243E-6</v>
      </c>
      <c r="F221" s="31">
        <v>2</v>
      </c>
      <c r="G221" s="32">
        <v>58453919</v>
      </c>
      <c r="H221" s="32">
        <v>58456949</v>
      </c>
      <c r="I221" s="31" t="s">
        <v>30</v>
      </c>
      <c r="J221" s="30">
        <v>2.543E-12</v>
      </c>
      <c r="K221" s="33">
        <v>1</v>
      </c>
      <c r="L221" s="34">
        <v>6.4298499999999994E-5</v>
      </c>
      <c r="M221" s="26"/>
    </row>
    <row r="222" spans="1:13" x14ac:dyDescent="0.25">
      <c r="A222" s="26" t="s">
        <v>211</v>
      </c>
      <c r="B222" s="27" t="s">
        <v>169</v>
      </c>
      <c r="C222" s="28">
        <v>5.0039999999999996</v>
      </c>
      <c r="D222" s="29">
        <v>0.98973900000000004</v>
      </c>
      <c r="E222" s="30">
        <v>5.615276E-7</v>
      </c>
      <c r="F222" s="31">
        <v>2</v>
      </c>
      <c r="G222" s="32">
        <v>73747143</v>
      </c>
      <c r="H222" s="32">
        <v>73761951</v>
      </c>
      <c r="I222" s="31" t="s">
        <v>50</v>
      </c>
      <c r="J222" s="30">
        <v>8.4240000000000005E-8</v>
      </c>
      <c r="K222" s="33">
        <v>0</v>
      </c>
      <c r="L222" s="34">
        <v>0.59723000000000004</v>
      </c>
      <c r="M222" s="26"/>
    </row>
    <row r="223" spans="1:13" x14ac:dyDescent="0.25">
      <c r="A223" s="26" t="s">
        <v>211</v>
      </c>
      <c r="B223" s="27" t="s">
        <v>233</v>
      </c>
      <c r="C223" s="28">
        <v>-4.6871999999999998</v>
      </c>
      <c r="D223" s="29">
        <v>0.98963100000000004</v>
      </c>
      <c r="E223" s="30">
        <v>2.7696830000000001E-6</v>
      </c>
      <c r="F223" s="31">
        <v>3</v>
      </c>
      <c r="G223" s="32">
        <v>17255862</v>
      </c>
      <c r="H223" s="32">
        <v>17279655</v>
      </c>
      <c r="I223" s="31" t="s">
        <v>234</v>
      </c>
      <c r="J223" s="30">
        <v>2.326E-7</v>
      </c>
      <c r="K223" s="33">
        <v>0</v>
      </c>
      <c r="L223" s="34">
        <v>0.63248400000000005</v>
      </c>
      <c r="M223" s="26" t="s">
        <v>253</v>
      </c>
    </row>
    <row r="224" spans="1:13" x14ac:dyDescent="0.25">
      <c r="A224" s="26" t="s">
        <v>211</v>
      </c>
      <c r="B224" s="27" t="s">
        <v>233</v>
      </c>
      <c r="C224" s="28">
        <v>4.8971799999999996</v>
      </c>
      <c r="D224" s="29">
        <v>0.98894000000000004</v>
      </c>
      <c r="E224" s="30">
        <v>9.7221779999999997E-7</v>
      </c>
      <c r="F224" s="31">
        <v>3</v>
      </c>
      <c r="G224" s="32">
        <v>17275242</v>
      </c>
      <c r="H224" s="32">
        <v>17279655</v>
      </c>
      <c r="I224" s="31" t="s">
        <v>234</v>
      </c>
      <c r="J224" s="30">
        <v>2.326E-7</v>
      </c>
      <c r="K224" s="33">
        <v>1</v>
      </c>
      <c r="L224" s="34">
        <v>0.61732299999999996</v>
      </c>
      <c r="M224" s="26"/>
    </row>
    <row r="225" spans="1:13" x14ac:dyDescent="0.25">
      <c r="A225" s="26" t="s">
        <v>211</v>
      </c>
      <c r="B225" s="27" t="s">
        <v>235</v>
      </c>
      <c r="C225" s="28">
        <v>4.90503</v>
      </c>
      <c r="D225" s="29">
        <v>0.98382000000000003</v>
      </c>
      <c r="E225" s="30">
        <v>9.3413060000000002E-7</v>
      </c>
      <c r="F225" s="31">
        <v>3</v>
      </c>
      <c r="G225" s="32">
        <v>180688146</v>
      </c>
      <c r="H225" s="32">
        <v>180688863</v>
      </c>
      <c r="I225" s="31" t="s">
        <v>125</v>
      </c>
      <c r="J225" s="30">
        <v>6.2340000000000001E-11</v>
      </c>
      <c r="K225" s="33">
        <v>0</v>
      </c>
      <c r="L225" s="34">
        <v>0.194463</v>
      </c>
      <c r="M225" s="26"/>
    </row>
    <row r="226" spans="1:13" x14ac:dyDescent="0.25">
      <c r="A226" s="26" t="s">
        <v>211</v>
      </c>
      <c r="B226" s="27" t="s">
        <v>235</v>
      </c>
      <c r="C226" s="28">
        <v>6.2400799999999998</v>
      </c>
      <c r="D226" s="29">
        <v>0.986066</v>
      </c>
      <c r="E226" s="30">
        <v>4.3734719999999998E-10</v>
      </c>
      <c r="F226" s="31">
        <v>3</v>
      </c>
      <c r="G226" s="32">
        <v>180688943</v>
      </c>
      <c r="H226" s="32">
        <v>180693101</v>
      </c>
      <c r="I226" s="31" t="s">
        <v>125</v>
      </c>
      <c r="J226" s="30">
        <v>6.2340000000000001E-11</v>
      </c>
      <c r="K226" s="33">
        <v>1</v>
      </c>
      <c r="L226" s="34">
        <v>0.22270999999999999</v>
      </c>
      <c r="M226" s="26"/>
    </row>
    <row r="227" spans="1:13" x14ac:dyDescent="0.25">
      <c r="A227" s="26" t="s">
        <v>211</v>
      </c>
      <c r="B227" s="27" t="s">
        <v>236</v>
      </c>
      <c r="C227" s="28">
        <v>6.1539400000000004</v>
      </c>
      <c r="D227" s="29">
        <v>0.99096200000000001</v>
      </c>
      <c r="E227" s="30">
        <v>7.5581289999999999E-10</v>
      </c>
      <c r="F227" s="31">
        <v>3</v>
      </c>
      <c r="G227" s="32">
        <v>52678805</v>
      </c>
      <c r="H227" s="32">
        <v>52682360</v>
      </c>
      <c r="I227" s="31" t="s">
        <v>36</v>
      </c>
      <c r="J227" s="30">
        <v>3.9559999999999997E-11</v>
      </c>
      <c r="K227" s="33">
        <v>0</v>
      </c>
      <c r="L227" s="34">
        <v>0.97679899999999997</v>
      </c>
      <c r="M227" s="26"/>
    </row>
    <row r="228" spans="1:13" x14ac:dyDescent="0.25">
      <c r="A228" s="26" t="s">
        <v>211</v>
      </c>
      <c r="B228" s="27" t="s">
        <v>91</v>
      </c>
      <c r="C228" s="28">
        <v>5.97675</v>
      </c>
      <c r="D228" s="29">
        <v>0.99623300000000004</v>
      </c>
      <c r="E228" s="30">
        <v>2.276331E-9</v>
      </c>
      <c r="F228" s="31">
        <v>3</v>
      </c>
      <c r="G228" s="32">
        <v>52720071</v>
      </c>
      <c r="H228" s="32">
        <v>52720785</v>
      </c>
      <c r="I228" s="31" t="s">
        <v>36</v>
      </c>
      <c r="J228" s="30">
        <v>3.9559999999999997E-11</v>
      </c>
      <c r="K228" s="33">
        <v>0</v>
      </c>
      <c r="L228" s="34">
        <v>0.78819600000000001</v>
      </c>
      <c r="M228" s="26"/>
    </row>
    <row r="229" spans="1:13" x14ac:dyDescent="0.25">
      <c r="A229" s="26" t="s">
        <v>211</v>
      </c>
      <c r="B229" s="27" t="s">
        <v>91</v>
      </c>
      <c r="C229" s="28">
        <v>-6.4804899999999996</v>
      </c>
      <c r="D229" s="29">
        <v>0.99526300000000001</v>
      </c>
      <c r="E229" s="30">
        <v>9.1425210000000002E-11</v>
      </c>
      <c r="F229" s="31">
        <v>3</v>
      </c>
      <c r="G229" s="32">
        <v>52720121</v>
      </c>
      <c r="H229" s="32">
        <v>52720785</v>
      </c>
      <c r="I229" s="31" t="s">
        <v>36</v>
      </c>
      <c r="J229" s="30">
        <v>3.9559999999999997E-11</v>
      </c>
      <c r="K229" s="33">
        <v>1</v>
      </c>
      <c r="L229" s="34">
        <v>0.88927199999999995</v>
      </c>
      <c r="M229" s="26"/>
    </row>
    <row r="230" spans="1:13" x14ac:dyDescent="0.25">
      <c r="A230" s="26" t="s">
        <v>211</v>
      </c>
      <c r="B230" s="27" t="s">
        <v>91</v>
      </c>
      <c r="C230" s="28">
        <v>6.3243</v>
      </c>
      <c r="D230" s="29">
        <v>0.99485400000000002</v>
      </c>
      <c r="E230" s="30">
        <v>2.5438310000000001E-10</v>
      </c>
      <c r="F230" s="31">
        <v>3</v>
      </c>
      <c r="G230" s="32">
        <v>52720218</v>
      </c>
      <c r="H230" s="32">
        <v>52720785</v>
      </c>
      <c r="I230" s="31" t="s">
        <v>36</v>
      </c>
      <c r="J230" s="30">
        <v>3.9559999999999997E-11</v>
      </c>
      <c r="K230" s="33">
        <v>0</v>
      </c>
      <c r="L230" s="34">
        <v>0.92844499999999996</v>
      </c>
      <c r="M230" s="26"/>
    </row>
    <row r="231" spans="1:13" x14ac:dyDescent="0.25">
      <c r="A231" s="26" t="s">
        <v>211</v>
      </c>
      <c r="B231" s="27" t="s">
        <v>54</v>
      </c>
      <c r="C231" s="28">
        <v>-5.0168499999999998</v>
      </c>
      <c r="D231" s="29">
        <v>0.98955800000000005</v>
      </c>
      <c r="E231" s="30">
        <v>5.2525539999999997E-7</v>
      </c>
      <c r="F231" s="31">
        <v>3</v>
      </c>
      <c r="G231" s="32">
        <v>52797640</v>
      </c>
      <c r="H231" s="32">
        <v>52800194</v>
      </c>
      <c r="I231" s="31" t="s">
        <v>36</v>
      </c>
      <c r="J231" s="30">
        <v>3.9559999999999997E-11</v>
      </c>
      <c r="K231" s="33">
        <v>0</v>
      </c>
      <c r="L231" s="34">
        <v>0.11007</v>
      </c>
      <c r="M231" s="26"/>
    </row>
    <row r="232" spans="1:13" x14ac:dyDescent="0.25">
      <c r="A232" s="26" t="s">
        <v>211</v>
      </c>
      <c r="B232" s="27" t="s">
        <v>54</v>
      </c>
      <c r="C232" s="28">
        <v>4.8487799999999996</v>
      </c>
      <c r="D232" s="29">
        <v>0.993919</v>
      </c>
      <c r="E232" s="30">
        <v>1.2422309999999999E-6</v>
      </c>
      <c r="F232" s="31">
        <v>3</v>
      </c>
      <c r="G232" s="32">
        <v>52800010</v>
      </c>
      <c r="H232" s="32">
        <v>52800194</v>
      </c>
      <c r="I232" s="31" t="s">
        <v>36</v>
      </c>
      <c r="J232" s="30">
        <v>3.9559999999999997E-11</v>
      </c>
      <c r="K232" s="33">
        <v>0</v>
      </c>
      <c r="L232" s="34">
        <v>7.8260300000000005E-2</v>
      </c>
      <c r="M232" s="26" t="s">
        <v>253</v>
      </c>
    </row>
    <row r="233" spans="1:13" x14ac:dyDescent="0.25">
      <c r="A233" s="26" t="s">
        <v>211</v>
      </c>
      <c r="B233" s="27" t="s">
        <v>237</v>
      </c>
      <c r="C233" s="28">
        <v>-5.2919400000000003</v>
      </c>
      <c r="D233" s="29">
        <v>0.96746100000000002</v>
      </c>
      <c r="E233" s="30">
        <v>1.2102559999999999E-7</v>
      </c>
      <c r="F233" s="31">
        <v>5</v>
      </c>
      <c r="G233" s="32">
        <v>109139978</v>
      </c>
      <c r="H233" s="32">
        <v>109152974</v>
      </c>
      <c r="I233" s="31" t="s">
        <v>238</v>
      </c>
      <c r="J233" s="30">
        <v>1.025E-7</v>
      </c>
      <c r="K233" s="33">
        <v>1</v>
      </c>
      <c r="L233" s="34">
        <v>5.6654499999999997E-2</v>
      </c>
      <c r="M233" s="26"/>
    </row>
    <row r="234" spans="1:13" x14ac:dyDescent="0.25">
      <c r="A234" s="26" t="s">
        <v>211</v>
      </c>
      <c r="B234" s="27" t="s">
        <v>239</v>
      </c>
      <c r="C234" s="28">
        <v>4.8471299999999999</v>
      </c>
      <c r="D234" s="29">
        <v>0.984155</v>
      </c>
      <c r="E234" s="30">
        <v>1.252604E-6</v>
      </c>
      <c r="F234" s="31">
        <v>5</v>
      </c>
      <c r="G234" s="32">
        <v>137892262</v>
      </c>
      <c r="H234" s="32">
        <v>137893091</v>
      </c>
      <c r="I234" s="31" t="s">
        <v>28</v>
      </c>
      <c r="J234" s="30">
        <v>4.8330000000000002E-9</v>
      </c>
      <c r="K234" s="33">
        <v>0</v>
      </c>
      <c r="L234" s="34">
        <v>0.90162699999999996</v>
      </c>
      <c r="M234" s="26"/>
    </row>
    <row r="235" spans="1:13" x14ac:dyDescent="0.25">
      <c r="A235" s="26" t="s">
        <v>211</v>
      </c>
      <c r="B235" s="27" t="s">
        <v>239</v>
      </c>
      <c r="C235" s="28">
        <v>-5.0004400000000002</v>
      </c>
      <c r="D235" s="29">
        <v>0.98271799999999998</v>
      </c>
      <c r="E235" s="30">
        <v>5.7199630000000001E-7</v>
      </c>
      <c r="F235" s="31">
        <v>5</v>
      </c>
      <c r="G235" s="32">
        <v>137892555</v>
      </c>
      <c r="H235" s="32">
        <v>137893091</v>
      </c>
      <c r="I235" s="31" t="s">
        <v>28</v>
      </c>
      <c r="J235" s="30">
        <v>4.8330000000000002E-9</v>
      </c>
      <c r="K235" s="33">
        <v>1</v>
      </c>
      <c r="L235" s="34">
        <v>0.94637800000000005</v>
      </c>
      <c r="M235" s="26"/>
    </row>
    <row r="236" spans="1:13" x14ac:dyDescent="0.25">
      <c r="A236" s="26" t="s">
        <v>211</v>
      </c>
      <c r="B236" s="27" t="s">
        <v>240</v>
      </c>
      <c r="C236" s="28">
        <v>5.1056800000000004</v>
      </c>
      <c r="D236" s="29">
        <v>0.15294099999999999</v>
      </c>
      <c r="E236" s="30">
        <v>3.2960710000000001E-7</v>
      </c>
      <c r="F236" s="31">
        <v>5</v>
      </c>
      <c r="G236" s="32">
        <v>139028594</v>
      </c>
      <c r="H236" s="32">
        <v>139059949</v>
      </c>
      <c r="I236" s="31" t="s">
        <v>241</v>
      </c>
      <c r="J236" s="30">
        <v>1.5120000000000001E-6</v>
      </c>
      <c r="K236" s="33">
        <v>1</v>
      </c>
      <c r="L236" s="34">
        <v>0.14496300000000001</v>
      </c>
      <c r="M236" s="26"/>
    </row>
    <row r="237" spans="1:13" x14ac:dyDescent="0.25">
      <c r="A237" s="26" t="s">
        <v>211</v>
      </c>
      <c r="B237" s="27" t="s">
        <v>152</v>
      </c>
      <c r="C237" s="28">
        <v>4.5478399999999999</v>
      </c>
      <c r="D237" s="29">
        <v>0.97303200000000001</v>
      </c>
      <c r="E237" s="30">
        <v>5.4199310000000002E-6</v>
      </c>
      <c r="F237" s="31">
        <v>5</v>
      </c>
      <c r="G237" s="32">
        <v>139930754</v>
      </c>
      <c r="H237" s="32">
        <v>139931567</v>
      </c>
      <c r="I237" s="31" t="s">
        <v>6</v>
      </c>
      <c r="J237" s="30">
        <v>4.277E-7</v>
      </c>
      <c r="K237" s="33">
        <v>0</v>
      </c>
      <c r="L237" s="34">
        <v>0.25541999999999998</v>
      </c>
      <c r="M237" s="26"/>
    </row>
    <row r="238" spans="1:13" x14ac:dyDescent="0.25">
      <c r="A238" s="26" t="s">
        <v>211</v>
      </c>
      <c r="B238" s="27" t="s">
        <v>152</v>
      </c>
      <c r="C238" s="28">
        <v>-4.66608</v>
      </c>
      <c r="D238" s="29">
        <v>0.965472</v>
      </c>
      <c r="E238" s="30">
        <v>3.0700019999999999E-6</v>
      </c>
      <c r="F238" s="31">
        <v>5</v>
      </c>
      <c r="G238" s="32">
        <v>139931769</v>
      </c>
      <c r="H238" s="32">
        <v>139936732</v>
      </c>
      <c r="I238" s="31" t="s">
        <v>6</v>
      </c>
      <c r="J238" s="30">
        <v>4.277E-7</v>
      </c>
      <c r="K238" s="33">
        <v>0</v>
      </c>
      <c r="L238" s="34">
        <v>0.246951</v>
      </c>
      <c r="M238" s="26"/>
    </row>
    <row r="239" spans="1:13" x14ac:dyDescent="0.25">
      <c r="A239" s="26" t="s">
        <v>211</v>
      </c>
      <c r="B239" s="27" t="s">
        <v>242</v>
      </c>
      <c r="C239" s="28">
        <v>5.5130400000000002</v>
      </c>
      <c r="D239" s="29">
        <v>0.98441400000000001</v>
      </c>
      <c r="E239" s="30">
        <v>3.5268799999999999E-8</v>
      </c>
      <c r="F239" s="31">
        <v>6</v>
      </c>
      <c r="G239" s="32">
        <v>84117620</v>
      </c>
      <c r="H239" s="32">
        <v>84140596</v>
      </c>
      <c r="I239" s="31" t="s">
        <v>70</v>
      </c>
      <c r="J239" s="30">
        <v>1.1530000000000001E-9</v>
      </c>
      <c r="K239" s="33">
        <v>1</v>
      </c>
      <c r="L239" s="34">
        <v>0.86429900000000004</v>
      </c>
      <c r="M239" s="26"/>
    </row>
    <row r="240" spans="1:13" x14ac:dyDescent="0.25">
      <c r="A240" s="26" t="s">
        <v>211</v>
      </c>
      <c r="B240" s="27" t="s">
        <v>69</v>
      </c>
      <c r="C240" s="28">
        <v>4.6303999999999998</v>
      </c>
      <c r="D240" s="29">
        <v>0.99173999999999995</v>
      </c>
      <c r="E240" s="30">
        <v>3.6496000000000002E-6</v>
      </c>
      <c r="F240" s="31">
        <v>6</v>
      </c>
      <c r="G240" s="32">
        <v>84302736</v>
      </c>
      <c r="H240" s="32">
        <v>84303197</v>
      </c>
      <c r="I240" s="31" t="s">
        <v>70</v>
      </c>
      <c r="J240" s="30">
        <v>1.1530000000000001E-9</v>
      </c>
      <c r="K240" s="33">
        <v>0</v>
      </c>
      <c r="L240" s="34">
        <v>0.55410300000000001</v>
      </c>
      <c r="M240" s="26"/>
    </row>
    <row r="241" spans="1:13" x14ac:dyDescent="0.25">
      <c r="A241" s="26" t="s">
        <v>211</v>
      </c>
      <c r="B241" s="27" t="s">
        <v>69</v>
      </c>
      <c r="C241" s="28">
        <v>5.0161699999999998</v>
      </c>
      <c r="D241" s="29">
        <v>0.983205</v>
      </c>
      <c r="E241" s="30">
        <v>5.271169E-7</v>
      </c>
      <c r="F241" s="31">
        <v>6</v>
      </c>
      <c r="G241" s="32">
        <v>84311157</v>
      </c>
      <c r="H241" s="32">
        <v>84315404</v>
      </c>
      <c r="I241" s="31" t="s">
        <v>70</v>
      </c>
      <c r="J241" s="30">
        <v>1.1530000000000001E-9</v>
      </c>
      <c r="K241" s="33">
        <v>0</v>
      </c>
      <c r="L241" s="34">
        <v>0.71803899999999998</v>
      </c>
      <c r="M241" s="26"/>
    </row>
    <row r="242" spans="1:13" x14ac:dyDescent="0.25">
      <c r="A242" s="26" t="s">
        <v>211</v>
      </c>
      <c r="B242" s="27" t="s">
        <v>93</v>
      </c>
      <c r="C242" s="28">
        <v>5.9797099999999999</v>
      </c>
      <c r="D242" s="29">
        <v>0.98522900000000002</v>
      </c>
      <c r="E242" s="30">
        <v>2.235352E-9</v>
      </c>
      <c r="F242" s="31">
        <v>7</v>
      </c>
      <c r="G242" s="32">
        <v>110303777</v>
      </c>
      <c r="H242" s="32">
        <v>110603556</v>
      </c>
      <c r="I242" s="31" t="s">
        <v>94</v>
      </c>
      <c r="J242" s="30">
        <v>6.1620000000000004E-13</v>
      </c>
      <c r="K242" s="33">
        <v>0</v>
      </c>
      <c r="L242" s="34">
        <v>0.86121400000000004</v>
      </c>
      <c r="M242" s="26"/>
    </row>
    <row r="243" spans="1:13" x14ac:dyDescent="0.25">
      <c r="A243" s="26" t="s">
        <v>211</v>
      </c>
      <c r="B243" s="27" t="s">
        <v>243</v>
      </c>
      <c r="C243" s="28">
        <v>5.6114199999999999</v>
      </c>
      <c r="D243" s="29">
        <v>0.97702</v>
      </c>
      <c r="E243" s="30">
        <v>2.006731E-8</v>
      </c>
      <c r="F243" s="31">
        <v>7</v>
      </c>
      <c r="G243" s="32">
        <v>110731560</v>
      </c>
      <c r="H243" s="32">
        <v>110737083</v>
      </c>
      <c r="I243" s="31" t="s">
        <v>94</v>
      </c>
      <c r="J243" s="30">
        <v>6.1620000000000004E-13</v>
      </c>
      <c r="K243" s="33">
        <v>0</v>
      </c>
      <c r="L243" s="34">
        <v>2.3355099999999998E-3</v>
      </c>
      <c r="M243" s="26"/>
    </row>
    <row r="244" spans="1:13" x14ac:dyDescent="0.25">
      <c r="A244" s="26" t="s">
        <v>211</v>
      </c>
      <c r="B244" s="27" t="s">
        <v>243</v>
      </c>
      <c r="C244" s="28">
        <v>-6.0139500000000004</v>
      </c>
      <c r="D244" s="29">
        <v>0.989116</v>
      </c>
      <c r="E244" s="30">
        <v>1.810564E-9</v>
      </c>
      <c r="F244" s="31">
        <v>7</v>
      </c>
      <c r="G244" s="32">
        <v>110731560</v>
      </c>
      <c r="H244" s="32">
        <v>110739937</v>
      </c>
      <c r="I244" s="31" t="s">
        <v>94</v>
      </c>
      <c r="J244" s="30">
        <v>6.1620000000000004E-13</v>
      </c>
      <c r="K244" s="33">
        <v>1</v>
      </c>
      <c r="L244" s="34">
        <v>3.5116800000000001E-3</v>
      </c>
      <c r="M244" s="26"/>
    </row>
    <row r="245" spans="1:13" x14ac:dyDescent="0.25">
      <c r="A245" s="26" t="s">
        <v>211</v>
      </c>
      <c r="B245" s="27" t="s">
        <v>243</v>
      </c>
      <c r="C245" s="28">
        <v>5.8457100000000004</v>
      </c>
      <c r="D245" s="29">
        <v>0.97204500000000005</v>
      </c>
      <c r="E245" s="30">
        <v>5.0441210000000001E-9</v>
      </c>
      <c r="F245" s="31">
        <v>7</v>
      </c>
      <c r="G245" s="32">
        <v>110737189</v>
      </c>
      <c r="H245" s="32">
        <v>110739937</v>
      </c>
      <c r="I245" s="31" t="s">
        <v>94</v>
      </c>
      <c r="J245" s="30">
        <v>6.1620000000000004E-13</v>
      </c>
      <c r="K245" s="33">
        <v>0</v>
      </c>
      <c r="L245" s="34">
        <v>2.3381299999999999E-3</v>
      </c>
      <c r="M245" s="26"/>
    </row>
    <row r="246" spans="1:13" x14ac:dyDescent="0.25">
      <c r="A246" s="26" t="s">
        <v>211</v>
      </c>
      <c r="B246" s="27" t="s">
        <v>244</v>
      </c>
      <c r="C246" s="28">
        <v>-4.6262999999999996</v>
      </c>
      <c r="D246" s="29">
        <v>0.98572400000000004</v>
      </c>
      <c r="E246" s="30">
        <v>3.7225599999999999E-6</v>
      </c>
      <c r="F246" s="31">
        <v>7</v>
      </c>
      <c r="G246" s="32">
        <v>24663775</v>
      </c>
      <c r="H246" s="32">
        <v>24681335</v>
      </c>
      <c r="I246" s="31" t="s">
        <v>245</v>
      </c>
      <c r="J246" s="30">
        <v>1.029E-6</v>
      </c>
      <c r="K246" s="33">
        <v>1</v>
      </c>
      <c r="L246" s="34">
        <v>0.71819999999999995</v>
      </c>
      <c r="M246" s="26"/>
    </row>
    <row r="247" spans="1:13" x14ac:dyDescent="0.25">
      <c r="A247" s="26" t="s">
        <v>211</v>
      </c>
      <c r="B247" s="27" t="s">
        <v>212</v>
      </c>
      <c r="C247" s="28">
        <v>4.6495300000000004</v>
      </c>
      <c r="D247" s="29">
        <v>0.97161200000000003</v>
      </c>
      <c r="E247" s="30">
        <v>3.3269229999999999E-6</v>
      </c>
      <c r="F247" s="31">
        <v>8</v>
      </c>
      <c r="G247" s="32">
        <v>38065284</v>
      </c>
      <c r="H247" s="32">
        <v>38066531</v>
      </c>
      <c r="I247" s="31" t="s">
        <v>213</v>
      </c>
      <c r="J247" s="30">
        <v>2.3239999999999999E-7</v>
      </c>
      <c r="K247" s="33">
        <v>0</v>
      </c>
      <c r="L247" s="34">
        <v>2.8870300000000002E-2</v>
      </c>
      <c r="M247" s="26"/>
    </row>
  </sheetData>
  <sortState ref="A2:K247">
    <sortCondition ref="A2:A247"/>
    <sortCondition ref="F2:F247"/>
    <sortCondition ref="G2:G247"/>
  </sortState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61" workbookViewId="0">
      <selection activeCell="G1" sqref="G1"/>
    </sheetView>
  </sheetViews>
  <sheetFormatPr defaultColWidth="11" defaultRowHeight="15" x14ac:dyDescent="0.25"/>
  <cols>
    <col min="1" max="1" width="6.875" style="7" customWidth="1"/>
    <col min="2" max="2" width="8.625" style="7" customWidth="1"/>
    <col min="3" max="3" width="8.375" style="9" bestFit="1" customWidth="1"/>
    <col min="4" max="4" width="5" style="9" customWidth="1"/>
    <col min="5" max="5" width="2.75" style="10" bestFit="1" customWidth="1"/>
    <col min="6" max="7" width="9.375" style="11" bestFit="1" customWidth="1"/>
    <col min="8" max="8" width="4.75" style="12" customWidth="1"/>
    <col min="9" max="9" width="5.5" style="13" bestFit="1" customWidth="1"/>
    <col min="10" max="10" width="4" style="4" bestFit="1" customWidth="1"/>
    <col min="11" max="12" width="4.75" style="5" bestFit="1" customWidth="1"/>
    <col min="13" max="13" width="2.75" style="6" bestFit="1" customWidth="1"/>
    <col min="14" max="14" width="4.75" style="25" bestFit="1" customWidth="1"/>
    <col min="15" max="15" width="2.75" style="45" bestFit="1" customWidth="1"/>
    <col min="16" max="17" width="9.375" style="57" bestFit="1" customWidth="1"/>
    <col min="18" max="16384" width="11" style="7"/>
  </cols>
  <sheetData>
    <row r="1" spans="1:17" s="1" customFormat="1" ht="105" customHeight="1" x14ac:dyDescent="0.25">
      <c r="A1" s="104" t="s">
        <v>267</v>
      </c>
      <c r="B1" s="104" t="s">
        <v>268</v>
      </c>
      <c r="C1" s="105" t="s">
        <v>269</v>
      </c>
      <c r="D1" s="105" t="s">
        <v>270</v>
      </c>
      <c r="E1" s="106" t="s">
        <v>207</v>
      </c>
      <c r="F1" s="107" t="s">
        <v>271</v>
      </c>
      <c r="G1" s="107" t="s">
        <v>272</v>
      </c>
      <c r="H1" s="108" t="s">
        <v>288</v>
      </c>
      <c r="I1" s="109" t="s">
        <v>273</v>
      </c>
      <c r="J1" s="110" t="s">
        <v>287</v>
      </c>
      <c r="K1" s="111" t="s">
        <v>281</v>
      </c>
      <c r="L1" s="111" t="s">
        <v>282</v>
      </c>
      <c r="M1" s="112" t="s">
        <v>286</v>
      </c>
      <c r="N1" s="113" t="s">
        <v>285</v>
      </c>
      <c r="O1" s="114" t="s">
        <v>274</v>
      </c>
      <c r="P1" s="115"/>
      <c r="Q1" s="115"/>
    </row>
    <row r="2" spans="1:17" s="2" customFormat="1" x14ac:dyDescent="0.25">
      <c r="A2" s="58"/>
      <c r="B2" s="58"/>
      <c r="C2" s="59"/>
      <c r="D2" s="59"/>
      <c r="E2" s="60"/>
      <c r="F2" s="44"/>
      <c r="G2" s="44"/>
      <c r="H2" s="61"/>
      <c r="I2" s="62"/>
      <c r="J2" s="63"/>
      <c r="K2" s="64"/>
      <c r="L2" s="64"/>
      <c r="M2" s="65"/>
      <c r="N2" s="66"/>
      <c r="O2" s="43" t="s">
        <v>207</v>
      </c>
      <c r="P2" s="44" t="s">
        <v>275</v>
      </c>
      <c r="Q2" s="44" t="s">
        <v>276</v>
      </c>
    </row>
    <row r="3" spans="1:17" x14ac:dyDescent="0.25">
      <c r="A3" s="67" t="s">
        <v>0</v>
      </c>
      <c r="B3" s="67" t="s">
        <v>67</v>
      </c>
      <c r="C3" s="68" t="s">
        <v>257</v>
      </c>
      <c r="D3" s="68" t="s">
        <v>265</v>
      </c>
      <c r="E3" s="69">
        <v>1</v>
      </c>
      <c r="F3" s="46">
        <v>8484621</v>
      </c>
      <c r="G3" s="46">
        <v>8484821</v>
      </c>
      <c r="H3" s="70">
        <v>-0.5964912</v>
      </c>
      <c r="I3" s="71">
        <v>1.5309059999999999E-5</v>
      </c>
      <c r="J3" s="72">
        <v>5.2720549999999999</v>
      </c>
      <c r="K3" s="73">
        <v>0.42099999999999999</v>
      </c>
      <c r="L3" s="73">
        <v>0.27500000000000002</v>
      </c>
      <c r="M3" s="74" t="str">
        <f>IF(D3="YRI","**","")</f>
        <v/>
      </c>
      <c r="N3" s="75"/>
      <c r="O3" s="45">
        <v>1</v>
      </c>
      <c r="P3" s="46">
        <v>8411184</v>
      </c>
      <c r="Q3" s="47">
        <v>8638984</v>
      </c>
    </row>
    <row r="4" spans="1:17" x14ac:dyDescent="0.25">
      <c r="A4" s="67" t="s">
        <v>76</v>
      </c>
      <c r="B4" s="67" t="s">
        <v>113</v>
      </c>
      <c r="C4" s="68" t="s">
        <v>257</v>
      </c>
      <c r="D4" s="68" t="s">
        <v>265</v>
      </c>
      <c r="E4" s="69">
        <v>1</v>
      </c>
      <c r="F4" s="46">
        <v>8484621</v>
      </c>
      <c r="G4" s="46">
        <v>8484821</v>
      </c>
      <c r="H4" s="70">
        <v>0.66385229999999995</v>
      </c>
      <c r="I4" s="71">
        <v>6.6597430000000001E-7</v>
      </c>
      <c r="J4" s="72">
        <v>4.5191879999999998</v>
      </c>
      <c r="K4" s="73">
        <v>0</v>
      </c>
      <c r="L4" s="73">
        <v>0</v>
      </c>
      <c r="M4" s="74" t="str">
        <f t="shared" ref="M4:M67" si="0">IF(D4="YRI","**","")</f>
        <v/>
      </c>
      <c r="N4" s="75"/>
      <c r="P4" s="46"/>
      <c r="Q4" s="47"/>
    </row>
    <row r="5" spans="1:17" x14ac:dyDescent="0.25">
      <c r="A5" s="67" t="s">
        <v>129</v>
      </c>
      <c r="B5" s="67" t="s">
        <v>113</v>
      </c>
      <c r="C5" s="68" t="s">
        <v>257</v>
      </c>
      <c r="D5" s="68" t="s">
        <v>265</v>
      </c>
      <c r="E5" s="69">
        <v>1</v>
      </c>
      <c r="F5" s="46">
        <v>8484621</v>
      </c>
      <c r="G5" s="46">
        <v>8484821</v>
      </c>
      <c r="H5" s="70">
        <v>0.67182249999999999</v>
      </c>
      <c r="I5" s="71">
        <v>4.3580830000000001E-7</v>
      </c>
      <c r="J5" s="76">
        <v>4.5191879999999998</v>
      </c>
      <c r="K5" s="73">
        <v>0.91</v>
      </c>
      <c r="L5" s="73">
        <v>0.90600000000000003</v>
      </c>
      <c r="M5" s="74" t="str">
        <f t="shared" si="0"/>
        <v/>
      </c>
      <c r="N5" s="75"/>
      <c r="P5" s="46"/>
      <c r="Q5" s="47"/>
    </row>
    <row r="6" spans="1:17" x14ac:dyDescent="0.25">
      <c r="A6" s="77" t="s">
        <v>167</v>
      </c>
      <c r="B6" s="77" t="s">
        <v>113</v>
      </c>
      <c r="C6" s="78" t="s">
        <v>257</v>
      </c>
      <c r="D6" s="78" t="s">
        <v>265</v>
      </c>
      <c r="E6" s="79">
        <v>1</v>
      </c>
      <c r="F6" s="49">
        <v>8484621</v>
      </c>
      <c r="G6" s="49">
        <v>8484821</v>
      </c>
      <c r="H6" s="80">
        <v>0.71421920000000005</v>
      </c>
      <c r="I6" s="81">
        <v>3.6070200000000002E-8</v>
      </c>
      <c r="J6" s="76">
        <v>4.5191879999999998</v>
      </c>
      <c r="K6" s="73">
        <v>0.998</v>
      </c>
      <c r="L6" s="73">
        <v>0.998</v>
      </c>
      <c r="M6" s="74" t="str">
        <f t="shared" si="0"/>
        <v/>
      </c>
      <c r="N6" s="75"/>
      <c r="O6" s="48"/>
      <c r="P6" s="49"/>
      <c r="Q6" s="50"/>
    </row>
    <row r="7" spans="1:17" x14ac:dyDescent="0.25">
      <c r="A7" s="82" t="s">
        <v>129</v>
      </c>
      <c r="B7" s="82" t="s">
        <v>157</v>
      </c>
      <c r="C7" s="83" t="s">
        <v>257</v>
      </c>
      <c r="D7" s="83" t="s">
        <v>265</v>
      </c>
      <c r="E7" s="84">
        <v>1</v>
      </c>
      <c r="F7" s="52">
        <v>36627833</v>
      </c>
      <c r="G7" s="52">
        <v>36628033</v>
      </c>
      <c r="H7" s="85">
        <v>0.6510629</v>
      </c>
      <c r="I7" s="86">
        <v>1.2816079999999999E-6</v>
      </c>
      <c r="J7" s="72">
        <v>-4.3505710000000004</v>
      </c>
      <c r="K7" s="73">
        <v>0.98899999999999999</v>
      </c>
      <c r="L7" s="73">
        <v>0.98899999999999999</v>
      </c>
      <c r="M7" s="74" t="str">
        <f t="shared" si="0"/>
        <v/>
      </c>
      <c r="N7" s="75"/>
      <c r="O7" s="51" t="s">
        <v>277</v>
      </c>
      <c r="P7" s="52"/>
      <c r="Q7" s="53"/>
    </row>
    <row r="8" spans="1:17" x14ac:dyDescent="0.25">
      <c r="A8" s="82" t="s">
        <v>0</v>
      </c>
      <c r="B8" s="82" t="s">
        <v>45</v>
      </c>
      <c r="C8" s="83" t="s">
        <v>253</v>
      </c>
      <c r="D8" s="83" t="s">
        <v>264</v>
      </c>
      <c r="E8" s="84">
        <v>1</v>
      </c>
      <c r="F8" s="52">
        <v>43926487</v>
      </c>
      <c r="G8" s="52">
        <v>43927556</v>
      </c>
      <c r="H8" s="85">
        <v>0.50988529999999999</v>
      </c>
      <c r="I8" s="86">
        <v>2.5428949999999999E-6</v>
      </c>
      <c r="J8" s="72">
        <v>-3.8356089999999998</v>
      </c>
      <c r="K8" s="73">
        <v>0.72499999999999998</v>
      </c>
      <c r="L8" s="73">
        <v>0.23100000000000001</v>
      </c>
      <c r="M8" s="74" t="str">
        <f t="shared" si="0"/>
        <v>**</v>
      </c>
      <c r="N8" s="75"/>
      <c r="O8" s="51">
        <v>1</v>
      </c>
      <c r="P8" s="52">
        <v>44029384</v>
      </c>
      <c r="Q8" s="53">
        <v>44128084</v>
      </c>
    </row>
    <row r="9" spans="1:17" x14ac:dyDescent="0.25">
      <c r="A9" s="87" t="s">
        <v>129</v>
      </c>
      <c r="B9" s="87" t="s">
        <v>147</v>
      </c>
      <c r="C9" s="88" t="s">
        <v>254</v>
      </c>
      <c r="D9" s="88" t="s">
        <v>264</v>
      </c>
      <c r="E9" s="89">
        <v>1</v>
      </c>
      <c r="F9" s="55">
        <v>150037378</v>
      </c>
      <c r="G9" s="55">
        <v>150041205</v>
      </c>
      <c r="H9" s="90">
        <v>-0.52745180000000003</v>
      </c>
      <c r="I9" s="91">
        <v>9.7998259999999992E-7</v>
      </c>
      <c r="J9" s="72">
        <v>7.2649720000000002</v>
      </c>
      <c r="K9" s="73">
        <v>0.95099999999999996</v>
      </c>
      <c r="L9" s="73">
        <v>0.81699999999999995</v>
      </c>
      <c r="M9" s="74" t="str">
        <f t="shared" si="0"/>
        <v>**</v>
      </c>
      <c r="N9" s="75"/>
      <c r="O9" s="54">
        <v>1</v>
      </c>
      <c r="P9" s="55">
        <v>149998890</v>
      </c>
      <c r="Q9" s="56">
        <v>150242490</v>
      </c>
    </row>
    <row r="10" spans="1:17" x14ac:dyDescent="0.25">
      <c r="A10" s="77" t="s">
        <v>167</v>
      </c>
      <c r="B10" s="77" t="s">
        <v>188</v>
      </c>
      <c r="C10" s="78" t="s">
        <v>253</v>
      </c>
      <c r="D10" s="78" t="s">
        <v>264</v>
      </c>
      <c r="E10" s="79">
        <v>1</v>
      </c>
      <c r="F10" s="49">
        <v>150482331</v>
      </c>
      <c r="G10" s="49">
        <v>150483870</v>
      </c>
      <c r="H10" s="80">
        <v>0.515737</v>
      </c>
      <c r="I10" s="81">
        <v>1.86185E-6</v>
      </c>
      <c r="J10" s="72">
        <v>-1.9400230000000001</v>
      </c>
      <c r="K10" s="73"/>
      <c r="L10" s="73"/>
      <c r="M10" s="74" t="str">
        <f t="shared" si="0"/>
        <v>**</v>
      </c>
      <c r="N10" s="75"/>
      <c r="O10" s="48"/>
      <c r="P10" s="49"/>
      <c r="Q10" s="50"/>
    </row>
    <row r="11" spans="1:17" x14ac:dyDescent="0.25">
      <c r="A11" s="82" t="s">
        <v>167</v>
      </c>
      <c r="B11" s="82" t="s">
        <v>196</v>
      </c>
      <c r="C11" s="83" t="s">
        <v>253</v>
      </c>
      <c r="D11" s="83" t="s">
        <v>264</v>
      </c>
      <c r="E11" s="84">
        <v>1</v>
      </c>
      <c r="F11" s="52">
        <v>175933568</v>
      </c>
      <c r="G11" s="52">
        <v>175934920</v>
      </c>
      <c r="H11" s="85">
        <v>-0.58710030000000002</v>
      </c>
      <c r="I11" s="86">
        <v>2.485906E-8</v>
      </c>
      <c r="J11" s="72">
        <v>-2.5185390000000001</v>
      </c>
      <c r="K11" s="73">
        <v>0.59299999999999997</v>
      </c>
      <c r="L11" s="73">
        <v>0.59299999999999997</v>
      </c>
      <c r="M11" s="74" t="str">
        <f t="shared" si="0"/>
        <v>**</v>
      </c>
      <c r="N11" s="75"/>
      <c r="O11" s="51" t="s">
        <v>277</v>
      </c>
      <c r="P11" s="52"/>
      <c r="Q11" s="53"/>
    </row>
    <row r="12" spans="1:17" x14ac:dyDescent="0.25">
      <c r="A12" s="82" t="s">
        <v>76</v>
      </c>
      <c r="B12" s="82" t="s">
        <v>81</v>
      </c>
      <c r="C12" s="83" t="s">
        <v>254</v>
      </c>
      <c r="D12" s="83" t="s">
        <v>264</v>
      </c>
      <c r="E12" s="84">
        <v>2</v>
      </c>
      <c r="F12" s="52">
        <v>200774467</v>
      </c>
      <c r="G12" s="52">
        <v>200777965</v>
      </c>
      <c r="H12" s="85">
        <v>0.57928120000000005</v>
      </c>
      <c r="I12" s="86">
        <v>4.19753E-8</v>
      </c>
      <c r="J12" s="72">
        <v>3.4146749999999999</v>
      </c>
      <c r="K12" s="73">
        <v>5.7099999999999998E-2</v>
      </c>
      <c r="L12" s="73">
        <v>3.2800000000000003E-2</v>
      </c>
      <c r="M12" s="74" t="str">
        <f t="shared" si="0"/>
        <v>**</v>
      </c>
      <c r="N12" s="75"/>
      <c r="O12" s="51">
        <v>2</v>
      </c>
      <c r="P12" s="52">
        <v>200161422</v>
      </c>
      <c r="Q12" s="53">
        <v>200848037</v>
      </c>
    </row>
    <row r="13" spans="1:17" x14ac:dyDescent="0.25">
      <c r="A13" s="82" t="s">
        <v>211</v>
      </c>
      <c r="B13" s="82" t="s">
        <v>233</v>
      </c>
      <c r="C13" s="83" t="s">
        <v>253</v>
      </c>
      <c r="D13" s="83" t="s">
        <v>265</v>
      </c>
      <c r="E13" s="84">
        <v>3</v>
      </c>
      <c r="F13" s="52">
        <v>17719352</v>
      </c>
      <c r="G13" s="52">
        <v>17723125</v>
      </c>
      <c r="H13" s="85">
        <v>0.60558940000000006</v>
      </c>
      <c r="I13" s="86">
        <v>1.045152E-5</v>
      </c>
      <c r="J13" s="72">
        <v>-3.7409430000000001</v>
      </c>
      <c r="K13" s="73">
        <v>0.90100000000000002</v>
      </c>
      <c r="L13" s="73">
        <v>0.90100000000000002</v>
      </c>
      <c r="M13" s="74" t="str">
        <f t="shared" si="0"/>
        <v/>
      </c>
      <c r="N13" s="75"/>
      <c r="O13" s="51">
        <v>3</v>
      </c>
      <c r="P13" s="52">
        <v>17221366</v>
      </c>
      <c r="Q13" s="53">
        <v>17888266</v>
      </c>
    </row>
    <row r="14" spans="1:17" x14ac:dyDescent="0.25">
      <c r="A14" s="87" t="s">
        <v>167</v>
      </c>
      <c r="B14" s="87" t="s">
        <v>182</v>
      </c>
      <c r="C14" s="88" t="s">
        <v>251</v>
      </c>
      <c r="D14" s="88" t="s">
        <v>264</v>
      </c>
      <c r="E14" s="89">
        <v>3</v>
      </c>
      <c r="F14" s="55">
        <v>52286327</v>
      </c>
      <c r="G14" s="55">
        <v>52288780</v>
      </c>
      <c r="H14" s="90">
        <v>-0.48662280000000002</v>
      </c>
      <c r="I14" s="91">
        <v>8.3066630000000001E-6</v>
      </c>
      <c r="J14" s="72">
        <v>-3.1067070000000001</v>
      </c>
      <c r="K14" s="73">
        <v>0.95</v>
      </c>
      <c r="L14" s="73">
        <v>0.95099999999999996</v>
      </c>
      <c r="M14" s="74" t="str">
        <f t="shared" si="0"/>
        <v>**</v>
      </c>
      <c r="N14" s="75"/>
      <c r="O14" s="54">
        <v>3</v>
      </c>
      <c r="P14" s="55">
        <v>52541105</v>
      </c>
      <c r="Q14" s="56">
        <v>52903405</v>
      </c>
    </row>
    <row r="15" spans="1:17" x14ac:dyDescent="0.25">
      <c r="A15" s="67" t="s">
        <v>167</v>
      </c>
      <c r="B15" s="67" t="s">
        <v>108</v>
      </c>
      <c r="C15" s="68" t="s">
        <v>251</v>
      </c>
      <c r="D15" s="68" t="s">
        <v>264</v>
      </c>
      <c r="E15" s="69">
        <v>3</v>
      </c>
      <c r="F15" s="46">
        <v>52286327</v>
      </c>
      <c r="G15" s="46">
        <v>52288780</v>
      </c>
      <c r="H15" s="70">
        <v>-0.53083179999999996</v>
      </c>
      <c r="I15" s="71">
        <v>8.1065960000000001E-7</v>
      </c>
      <c r="J15" s="72">
        <v>-2.7914340000000002</v>
      </c>
      <c r="K15" s="73">
        <v>0.95399999999999996</v>
      </c>
      <c r="L15" s="73">
        <v>0.95399999999999996</v>
      </c>
      <c r="M15" s="74" t="str">
        <f t="shared" si="0"/>
        <v>**</v>
      </c>
      <c r="N15" s="75"/>
      <c r="P15" s="46"/>
      <c r="Q15" s="47"/>
    </row>
    <row r="16" spans="1:17" x14ac:dyDescent="0.25">
      <c r="A16" s="67" t="s">
        <v>167</v>
      </c>
      <c r="B16" s="67" t="s">
        <v>105</v>
      </c>
      <c r="C16" s="68" t="s">
        <v>254</v>
      </c>
      <c r="D16" s="68" t="s">
        <v>264</v>
      </c>
      <c r="E16" s="69">
        <v>3</v>
      </c>
      <c r="F16" s="46">
        <v>52565668</v>
      </c>
      <c r="G16" s="46">
        <v>52568800</v>
      </c>
      <c r="H16" s="70">
        <v>0.66034789999999999</v>
      </c>
      <c r="I16" s="71">
        <v>8.6022969999999999E-11</v>
      </c>
      <c r="J16" s="72">
        <v>4.1229990000000001</v>
      </c>
      <c r="K16" s="73">
        <v>0.92700000000000005</v>
      </c>
      <c r="L16" s="73">
        <v>0.91900000000000004</v>
      </c>
      <c r="M16" s="74" t="str">
        <f t="shared" si="0"/>
        <v>**</v>
      </c>
      <c r="N16" s="75"/>
      <c r="P16" s="46"/>
      <c r="Q16" s="47"/>
    </row>
    <row r="17" spans="1:17" x14ac:dyDescent="0.25">
      <c r="A17" s="67" t="s">
        <v>167</v>
      </c>
      <c r="B17" s="67" t="s">
        <v>105</v>
      </c>
      <c r="C17" s="68" t="s">
        <v>251</v>
      </c>
      <c r="D17" s="68" t="s">
        <v>264</v>
      </c>
      <c r="E17" s="69">
        <v>3</v>
      </c>
      <c r="F17" s="46">
        <v>52565722</v>
      </c>
      <c r="G17" s="46">
        <v>52568652</v>
      </c>
      <c r="H17" s="70">
        <v>0.63225759999999998</v>
      </c>
      <c r="I17" s="71">
        <v>9.0169469999999996E-10</v>
      </c>
      <c r="J17" s="72">
        <v>2.5027780000000002</v>
      </c>
      <c r="K17" s="73">
        <v>0.92600000000000005</v>
      </c>
      <c r="L17" s="73">
        <v>0.91800000000000004</v>
      </c>
      <c r="M17" s="74" t="str">
        <f t="shared" si="0"/>
        <v>**</v>
      </c>
      <c r="N17" s="75"/>
      <c r="P17" s="46"/>
      <c r="Q17" s="47"/>
    </row>
    <row r="18" spans="1:17" x14ac:dyDescent="0.25">
      <c r="A18" s="67" t="s">
        <v>167</v>
      </c>
      <c r="B18" s="67" t="s">
        <v>91</v>
      </c>
      <c r="C18" s="68" t="s">
        <v>254</v>
      </c>
      <c r="D18" s="68" t="s">
        <v>264</v>
      </c>
      <c r="E18" s="69">
        <v>3</v>
      </c>
      <c r="F18" s="46">
        <v>52730164</v>
      </c>
      <c r="G18" s="46">
        <v>52732364</v>
      </c>
      <c r="H18" s="70">
        <v>0.50932290000000002</v>
      </c>
      <c r="I18" s="71">
        <v>2.6194369999999998E-6</v>
      </c>
      <c r="J18" s="72">
        <v>5.0517950000000003</v>
      </c>
      <c r="K18" s="73">
        <v>0.74</v>
      </c>
      <c r="L18" s="73">
        <v>0.74</v>
      </c>
      <c r="M18" s="74" t="str">
        <f t="shared" si="0"/>
        <v>**</v>
      </c>
      <c r="N18" s="75"/>
      <c r="P18" s="46"/>
      <c r="Q18" s="47"/>
    </row>
    <row r="19" spans="1:17" x14ac:dyDescent="0.25">
      <c r="A19" s="67" t="s">
        <v>0</v>
      </c>
      <c r="B19" s="67" t="s">
        <v>35</v>
      </c>
      <c r="C19" s="68" t="s">
        <v>251</v>
      </c>
      <c r="D19" s="68" t="s">
        <v>264</v>
      </c>
      <c r="E19" s="69">
        <v>3</v>
      </c>
      <c r="F19" s="46">
        <v>52803448</v>
      </c>
      <c r="G19" s="46">
        <v>52806181</v>
      </c>
      <c r="H19" s="70">
        <v>0.48211599999999999</v>
      </c>
      <c r="I19" s="71">
        <v>1.0345420000000001E-5</v>
      </c>
      <c r="J19" s="72">
        <v>-0.2218233</v>
      </c>
      <c r="K19" s="73">
        <v>0.71899999999999997</v>
      </c>
      <c r="L19" s="73">
        <v>0.72399999999999998</v>
      </c>
      <c r="M19" s="74" t="str">
        <f t="shared" si="0"/>
        <v>**</v>
      </c>
      <c r="N19" s="92" t="s">
        <v>279</v>
      </c>
      <c r="P19" s="46"/>
      <c r="Q19" s="47"/>
    </row>
    <row r="20" spans="1:17" x14ac:dyDescent="0.25">
      <c r="A20" s="67" t="s">
        <v>0</v>
      </c>
      <c r="B20" s="67" t="s">
        <v>54</v>
      </c>
      <c r="C20" s="68" t="s">
        <v>254</v>
      </c>
      <c r="D20" s="68" t="s">
        <v>264</v>
      </c>
      <c r="E20" s="69">
        <v>3</v>
      </c>
      <c r="F20" s="46">
        <v>52907792</v>
      </c>
      <c r="G20" s="46">
        <v>52909746</v>
      </c>
      <c r="H20" s="70">
        <v>-0.46807270000000001</v>
      </c>
      <c r="I20" s="71">
        <v>2.0104460000000001E-5</v>
      </c>
      <c r="J20" s="72">
        <v>-4.2274450000000003</v>
      </c>
      <c r="K20" s="73">
        <v>0.28299999999999997</v>
      </c>
      <c r="L20" s="73">
        <v>0.28100000000000003</v>
      </c>
      <c r="M20" s="74" t="str">
        <f t="shared" si="0"/>
        <v>**</v>
      </c>
      <c r="N20" s="75"/>
      <c r="P20" s="46"/>
      <c r="Q20" s="47"/>
    </row>
    <row r="21" spans="1:17" x14ac:dyDescent="0.25">
      <c r="A21" s="67" t="s">
        <v>129</v>
      </c>
      <c r="B21" s="67" t="s">
        <v>73</v>
      </c>
      <c r="C21" s="68" t="s">
        <v>254</v>
      </c>
      <c r="D21" s="68" t="s">
        <v>264</v>
      </c>
      <c r="E21" s="69">
        <v>3</v>
      </c>
      <c r="F21" s="46">
        <v>52907792</v>
      </c>
      <c r="G21" s="46">
        <v>52909746</v>
      </c>
      <c r="H21" s="70">
        <v>0.54793740000000002</v>
      </c>
      <c r="I21" s="71">
        <v>3.005389E-7</v>
      </c>
      <c r="J21" s="72">
        <v>-5.2058520000000001</v>
      </c>
      <c r="K21" s="73">
        <v>0.88500000000000001</v>
      </c>
      <c r="L21" s="73">
        <v>0.82899999999999996</v>
      </c>
      <c r="M21" s="74" t="str">
        <f t="shared" si="0"/>
        <v>**</v>
      </c>
      <c r="N21" s="75"/>
      <c r="P21" s="46"/>
      <c r="Q21" s="47"/>
    </row>
    <row r="22" spans="1:17" x14ac:dyDescent="0.25">
      <c r="A22" s="67" t="s">
        <v>129</v>
      </c>
      <c r="B22" s="67" t="s">
        <v>73</v>
      </c>
      <c r="C22" s="68" t="s">
        <v>251</v>
      </c>
      <c r="D22" s="68" t="s">
        <v>264</v>
      </c>
      <c r="E22" s="69">
        <v>3</v>
      </c>
      <c r="F22" s="46">
        <v>53016144</v>
      </c>
      <c r="G22" s="46">
        <v>53019649</v>
      </c>
      <c r="H22" s="70">
        <v>0.58909339999999999</v>
      </c>
      <c r="I22" s="71">
        <v>2.1703350000000002E-8</v>
      </c>
      <c r="J22" s="72">
        <v>-2.3323830000000001</v>
      </c>
      <c r="K22" s="73">
        <v>2.9399999999999999E-2</v>
      </c>
      <c r="L22" s="73">
        <v>1.44E-2</v>
      </c>
      <c r="M22" s="74" t="str">
        <f t="shared" si="0"/>
        <v>**</v>
      </c>
      <c r="N22" s="75"/>
      <c r="P22" s="46"/>
      <c r="Q22" s="47"/>
    </row>
    <row r="23" spans="1:17" x14ac:dyDescent="0.25">
      <c r="A23" s="67" t="s">
        <v>129</v>
      </c>
      <c r="B23" s="67" t="s">
        <v>73</v>
      </c>
      <c r="C23" s="68" t="s">
        <v>254</v>
      </c>
      <c r="D23" s="68" t="s">
        <v>264</v>
      </c>
      <c r="E23" s="69">
        <v>3</v>
      </c>
      <c r="F23" s="46">
        <v>53016960</v>
      </c>
      <c r="G23" s="46">
        <v>53018805</v>
      </c>
      <c r="H23" s="70">
        <v>0.55973850000000003</v>
      </c>
      <c r="I23" s="71">
        <v>1.4666820000000001E-7</v>
      </c>
      <c r="J23" s="72">
        <v>-1.936534</v>
      </c>
      <c r="K23" s="73">
        <v>4.7500000000000001E-2</v>
      </c>
      <c r="L23" s="73">
        <v>2.58E-2</v>
      </c>
      <c r="M23" s="74" t="str">
        <f t="shared" si="0"/>
        <v>**</v>
      </c>
      <c r="N23" s="75"/>
      <c r="P23" s="46"/>
      <c r="Q23" s="47"/>
    </row>
    <row r="24" spans="1:17" x14ac:dyDescent="0.25">
      <c r="A24" s="67" t="s">
        <v>129</v>
      </c>
      <c r="B24" s="67" t="s">
        <v>73</v>
      </c>
      <c r="C24" s="68" t="s">
        <v>253</v>
      </c>
      <c r="D24" s="68" t="s">
        <v>264</v>
      </c>
      <c r="E24" s="69">
        <v>3</v>
      </c>
      <c r="F24" s="46">
        <v>53062763</v>
      </c>
      <c r="G24" s="46">
        <v>53066254</v>
      </c>
      <c r="H24" s="70">
        <v>0.55456499999999997</v>
      </c>
      <c r="I24" s="71">
        <v>2.015598E-7</v>
      </c>
      <c r="J24" s="72">
        <v>-1.526988</v>
      </c>
      <c r="K24" s="73">
        <v>6.3500000000000001E-2</v>
      </c>
      <c r="L24" s="73">
        <v>3.27E-2</v>
      </c>
      <c r="M24" s="74" t="str">
        <f t="shared" si="0"/>
        <v>**</v>
      </c>
      <c r="N24" s="75"/>
      <c r="P24" s="46"/>
      <c r="Q24" s="47"/>
    </row>
    <row r="25" spans="1:17" x14ac:dyDescent="0.25">
      <c r="A25" s="77" t="s">
        <v>211</v>
      </c>
      <c r="B25" s="77" t="s">
        <v>54</v>
      </c>
      <c r="C25" s="78" t="s">
        <v>253</v>
      </c>
      <c r="D25" s="78" t="s">
        <v>265</v>
      </c>
      <c r="E25" s="79">
        <v>3</v>
      </c>
      <c r="F25" s="49">
        <v>53245342</v>
      </c>
      <c r="G25" s="49">
        <v>53247698</v>
      </c>
      <c r="H25" s="80">
        <v>-0.60632189999999997</v>
      </c>
      <c r="I25" s="81">
        <v>1.013001E-5</v>
      </c>
      <c r="J25" s="72">
        <v>-4.0391079999999997</v>
      </c>
      <c r="K25" s="93">
        <v>0.41799999999999998</v>
      </c>
      <c r="L25" s="93">
        <v>0.41699999999999998</v>
      </c>
      <c r="M25" s="74" t="str">
        <f t="shared" si="0"/>
        <v/>
      </c>
      <c r="N25" s="75"/>
      <c r="O25" s="48"/>
      <c r="P25" s="49"/>
      <c r="Q25" s="50"/>
    </row>
    <row r="26" spans="1:17" x14ac:dyDescent="0.25">
      <c r="A26" s="87" t="s">
        <v>167</v>
      </c>
      <c r="B26" s="87" t="s">
        <v>57</v>
      </c>
      <c r="C26" s="88" t="s">
        <v>266</v>
      </c>
      <c r="D26" s="88" t="s">
        <v>264</v>
      </c>
      <c r="E26" s="89">
        <v>3</v>
      </c>
      <c r="F26" s="55">
        <v>136024466</v>
      </c>
      <c r="G26" s="55">
        <v>136025466</v>
      </c>
      <c r="H26" s="90">
        <v>-0.52787530000000005</v>
      </c>
      <c r="I26" s="91">
        <v>3.7284939999999998E-6</v>
      </c>
      <c r="J26" s="72">
        <v>5.8804670000000003</v>
      </c>
      <c r="K26" s="73">
        <v>0.99199999999999999</v>
      </c>
      <c r="L26" s="73">
        <v>0.99199999999999999</v>
      </c>
      <c r="M26" s="74" t="str">
        <f t="shared" si="0"/>
        <v>**</v>
      </c>
      <c r="N26" s="75"/>
      <c r="O26" s="54">
        <v>3</v>
      </c>
      <c r="P26" s="55">
        <v>135807405</v>
      </c>
      <c r="Q26" s="56">
        <v>136615405</v>
      </c>
    </row>
    <row r="27" spans="1:17" x14ac:dyDescent="0.25">
      <c r="A27" s="67" t="s">
        <v>0</v>
      </c>
      <c r="B27" s="67" t="s">
        <v>57</v>
      </c>
      <c r="C27" s="68" t="s">
        <v>253</v>
      </c>
      <c r="D27" s="68" t="s">
        <v>265</v>
      </c>
      <c r="E27" s="69">
        <v>3</v>
      </c>
      <c r="F27" s="46">
        <v>136024466</v>
      </c>
      <c r="G27" s="46">
        <v>136025466</v>
      </c>
      <c r="H27" s="70">
        <v>-0.67872670000000002</v>
      </c>
      <c r="I27" s="71">
        <v>2.9866800000000001E-7</v>
      </c>
      <c r="J27" s="72">
        <v>5.8535250000000003</v>
      </c>
      <c r="K27" s="73">
        <v>0.97599999999999998</v>
      </c>
      <c r="L27" s="73">
        <v>0.97599999999999998</v>
      </c>
      <c r="M27" s="74" t="str">
        <f t="shared" si="0"/>
        <v/>
      </c>
      <c r="N27" s="75"/>
      <c r="P27" s="46"/>
      <c r="Q27" s="47"/>
    </row>
    <row r="28" spans="1:17" x14ac:dyDescent="0.25">
      <c r="A28" s="67" t="s">
        <v>76</v>
      </c>
      <c r="B28" s="67" t="s">
        <v>57</v>
      </c>
      <c r="C28" s="68" t="s">
        <v>253</v>
      </c>
      <c r="D28" s="68" t="s">
        <v>265</v>
      </c>
      <c r="E28" s="69">
        <v>3</v>
      </c>
      <c r="F28" s="46">
        <v>136024466</v>
      </c>
      <c r="G28" s="46">
        <v>136025466</v>
      </c>
      <c r="H28" s="70">
        <v>-0.67159930000000001</v>
      </c>
      <c r="I28" s="71">
        <v>4.4109180000000001E-7</v>
      </c>
      <c r="J28" s="76">
        <v>5.8535250000000003</v>
      </c>
      <c r="K28" s="73">
        <v>0.97299999999999998</v>
      </c>
      <c r="L28" s="73">
        <v>0.97399999999999998</v>
      </c>
      <c r="M28" s="74" t="str">
        <f t="shared" si="0"/>
        <v/>
      </c>
      <c r="N28" s="75"/>
      <c r="P28" s="46"/>
      <c r="Q28" s="47"/>
    </row>
    <row r="29" spans="1:17" x14ac:dyDescent="0.25">
      <c r="A29" s="77" t="s">
        <v>167</v>
      </c>
      <c r="B29" s="77" t="s">
        <v>57</v>
      </c>
      <c r="C29" s="78" t="s">
        <v>253</v>
      </c>
      <c r="D29" s="78" t="s">
        <v>265</v>
      </c>
      <c r="E29" s="79">
        <v>3</v>
      </c>
      <c r="F29" s="49">
        <v>136024712</v>
      </c>
      <c r="G29" s="49">
        <v>136025151</v>
      </c>
      <c r="H29" s="80">
        <v>-0.70001349999999996</v>
      </c>
      <c r="I29" s="81">
        <v>8.7185520000000003E-8</v>
      </c>
      <c r="J29" s="76">
        <v>5.8535250000000003</v>
      </c>
      <c r="K29" s="73">
        <v>0.98199999999999998</v>
      </c>
      <c r="L29" s="73">
        <v>0.98199999999999998</v>
      </c>
      <c r="M29" s="74" t="str">
        <f t="shared" si="0"/>
        <v/>
      </c>
      <c r="N29" s="75"/>
      <c r="O29" s="48"/>
      <c r="P29" s="49"/>
      <c r="Q29" s="50"/>
    </row>
    <row r="30" spans="1:17" x14ac:dyDescent="0.25">
      <c r="A30" s="82" t="s">
        <v>76</v>
      </c>
      <c r="B30" s="82" t="s">
        <v>116</v>
      </c>
      <c r="C30" s="83" t="s">
        <v>253</v>
      </c>
      <c r="D30" s="83" t="s">
        <v>264</v>
      </c>
      <c r="E30" s="84">
        <v>5</v>
      </c>
      <c r="F30" s="52">
        <v>44842589</v>
      </c>
      <c r="G30" s="52">
        <v>44843014</v>
      </c>
      <c r="H30" s="85">
        <v>-0.48713820000000002</v>
      </c>
      <c r="I30" s="86">
        <v>8.0991599999999992E-6</v>
      </c>
      <c r="J30" s="72">
        <v>4.9619879999999998</v>
      </c>
      <c r="K30" s="73">
        <v>0.83399999999999996</v>
      </c>
      <c r="L30" s="73">
        <v>0.83499999999999996</v>
      </c>
      <c r="M30" s="74" t="str">
        <f t="shared" si="0"/>
        <v>**</v>
      </c>
      <c r="N30" s="75"/>
      <c r="O30" s="51">
        <v>5</v>
      </c>
      <c r="P30" s="52">
        <v>45291475</v>
      </c>
      <c r="Q30" s="53">
        <v>45393775</v>
      </c>
    </row>
    <row r="31" spans="1:17" x14ac:dyDescent="0.25">
      <c r="A31" s="87" t="s">
        <v>0</v>
      </c>
      <c r="B31" s="87" t="s">
        <v>52</v>
      </c>
      <c r="C31" s="88" t="s">
        <v>254</v>
      </c>
      <c r="D31" s="88" t="s">
        <v>264</v>
      </c>
      <c r="E31" s="89">
        <v>5</v>
      </c>
      <c r="F31" s="55">
        <v>140089533</v>
      </c>
      <c r="G31" s="55">
        <v>140091621</v>
      </c>
      <c r="H31" s="90">
        <v>0.4876643</v>
      </c>
      <c r="I31" s="91">
        <v>7.8923349999999997E-6</v>
      </c>
      <c r="J31" s="76">
        <v>-2.839</v>
      </c>
      <c r="K31" s="73">
        <v>0.182</v>
      </c>
      <c r="L31" s="73">
        <v>2.35E-2</v>
      </c>
      <c r="M31" s="74" t="str">
        <f t="shared" si="0"/>
        <v>**</v>
      </c>
      <c r="N31" s="92" t="s">
        <v>279</v>
      </c>
      <c r="O31" s="54">
        <v>5</v>
      </c>
      <c r="P31" s="55">
        <v>140023664</v>
      </c>
      <c r="Q31" s="56">
        <v>140222664</v>
      </c>
    </row>
    <row r="32" spans="1:17" x14ac:dyDescent="0.25">
      <c r="A32" s="67" t="s">
        <v>0</v>
      </c>
      <c r="B32" s="67" t="s">
        <v>59</v>
      </c>
      <c r="C32" s="68" t="s">
        <v>254</v>
      </c>
      <c r="D32" s="68" t="s">
        <v>264</v>
      </c>
      <c r="E32" s="69">
        <v>5</v>
      </c>
      <c r="F32" s="46">
        <v>140089533</v>
      </c>
      <c r="G32" s="46">
        <v>140091621</v>
      </c>
      <c r="H32" s="70">
        <v>-0.59920180000000001</v>
      </c>
      <c r="I32" s="71">
        <v>1.074688E-8</v>
      </c>
      <c r="J32" s="72">
        <v>-2.1823570000000001</v>
      </c>
      <c r="K32" s="73">
        <v>0.33400000000000002</v>
      </c>
      <c r="L32" s="73">
        <v>0.32600000000000001</v>
      </c>
      <c r="M32" s="74" t="str">
        <f t="shared" si="0"/>
        <v>**</v>
      </c>
      <c r="N32" s="75"/>
      <c r="P32" s="46"/>
      <c r="Q32" s="47"/>
    </row>
    <row r="33" spans="1:17" x14ac:dyDescent="0.25">
      <c r="A33" s="67" t="s">
        <v>0</v>
      </c>
      <c r="B33" s="67" t="s">
        <v>5</v>
      </c>
      <c r="C33" s="68" t="s">
        <v>254</v>
      </c>
      <c r="D33" s="68" t="s">
        <v>264</v>
      </c>
      <c r="E33" s="69">
        <v>5</v>
      </c>
      <c r="F33" s="46">
        <v>140089533</v>
      </c>
      <c r="G33" s="46">
        <v>140091621</v>
      </c>
      <c r="H33" s="70">
        <v>-0.50621660000000002</v>
      </c>
      <c r="I33" s="71">
        <v>3.082717E-6</v>
      </c>
      <c r="J33" s="72">
        <v>-2.6987510000000001</v>
      </c>
      <c r="K33" s="73">
        <v>0.35199999999999998</v>
      </c>
      <c r="L33" s="73">
        <v>0.35899999999999999</v>
      </c>
      <c r="M33" s="74" t="str">
        <f t="shared" si="0"/>
        <v>**</v>
      </c>
      <c r="N33" s="75"/>
      <c r="P33" s="46"/>
      <c r="Q33" s="47"/>
    </row>
    <row r="34" spans="1:17" x14ac:dyDescent="0.25">
      <c r="A34" s="67" t="s">
        <v>76</v>
      </c>
      <c r="B34" s="67" t="s">
        <v>86</v>
      </c>
      <c r="C34" s="68" t="s">
        <v>254</v>
      </c>
      <c r="D34" s="68" t="s">
        <v>264</v>
      </c>
      <c r="E34" s="69">
        <v>5</v>
      </c>
      <c r="F34" s="46">
        <v>140089533</v>
      </c>
      <c r="G34" s="46">
        <v>140091621</v>
      </c>
      <c r="H34" s="70">
        <v>0.53018929999999997</v>
      </c>
      <c r="I34" s="71">
        <v>8.4055989999999996E-7</v>
      </c>
      <c r="J34" s="72">
        <v>-2.8323550000000002</v>
      </c>
      <c r="K34" s="73">
        <v>2.7E-2</v>
      </c>
      <c r="L34" s="73">
        <v>2.3300000000000001E-2</v>
      </c>
      <c r="M34" s="74" t="str">
        <f t="shared" si="0"/>
        <v>**</v>
      </c>
      <c r="N34" s="75"/>
      <c r="P34" s="46"/>
      <c r="Q34" s="47"/>
    </row>
    <row r="35" spans="1:17" x14ac:dyDescent="0.25">
      <c r="A35" s="67" t="s">
        <v>76</v>
      </c>
      <c r="B35" s="67" t="s">
        <v>92</v>
      </c>
      <c r="C35" s="68" t="s">
        <v>254</v>
      </c>
      <c r="D35" s="68" t="s">
        <v>264</v>
      </c>
      <c r="E35" s="69">
        <v>5</v>
      </c>
      <c r="F35" s="46">
        <v>140089533</v>
      </c>
      <c r="G35" s="46">
        <v>140091621</v>
      </c>
      <c r="H35" s="70">
        <v>-0.52443439999999997</v>
      </c>
      <c r="I35" s="71">
        <v>1.158805E-6</v>
      </c>
      <c r="J35" s="72">
        <v>-2.8910179999999999</v>
      </c>
      <c r="K35" s="73">
        <v>0.20899999999999999</v>
      </c>
      <c r="L35" s="73">
        <v>0.20899999999999999</v>
      </c>
      <c r="M35" s="74" t="str">
        <f t="shared" si="0"/>
        <v>**</v>
      </c>
      <c r="N35" s="75"/>
      <c r="P35" s="46"/>
      <c r="Q35" s="47"/>
    </row>
    <row r="36" spans="1:17" x14ac:dyDescent="0.25">
      <c r="A36" s="67" t="s">
        <v>167</v>
      </c>
      <c r="B36" s="67" t="s">
        <v>52</v>
      </c>
      <c r="C36" s="68" t="s">
        <v>254</v>
      </c>
      <c r="D36" s="68" t="s">
        <v>264</v>
      </c>
      <c r="E36" s="69">
        <v>5</v>
      </c>
      <c r="F36" s="46">
        <v>140089533</v>
      </c>
      <c r="G36" s="46">
        <v>140091621</v>
      </c>
      <c r="H36" s="70">
        <v>0.51738890000000004</v>
      </c>
      <c r="I36" s="71">
        <v>1.70322E-6</v>
      </c>
      <c r="J36" s="72">
        <v>-2.839</v>
      </c>
      <c r="K36" s="73">
        <v>0.61799999999999999</v>
      </c>
      <c r="L36" s="73">
        <v>0.61899999999999999</v>
      </c>
      <c r="M36" s="74" t="str">
        <f t="shared" si="0"/>
        <v>**</v>
      </c>
      <c r="N36" s="92" t="s">
        <v>279</v>
      </c>
      <c r="P36" s="46"/>
      <c r="Q36" s="47"/>
    </row>
    <row r="37" spans="1:17" x14ac:dyDescent="0.25">
      <c r="A37" s="67" t="s">
        <v>0</v>
      </c>
      <c r="B37" s="67" t="s">
        <v>59</v>
      </c>
      <c r="C37" s="68" t="s">
        <v>251</v>
      </c>
      <c r="D37" s="68" t="s">
        <v>264</v>
      </c>
      <c r="E37" s="69">
        <v>5</v>
      </c>
      <c r="F37" s="46">
        <v>140089681</v>
      </c>
      <c r="G37" s="46">
        <v>140091071</v>
      </c>
      <c r="H37" s="70">
        <v>-0.51132940000000004</v>
      </c>
      <c r="I37" s="71">
        <v>2.3558750000000001E-6</v>
      </c>
      <c r="J37" s="72">
        <v>-2.7681619999999998</v>
      </c>
      <c r="K37" s="73">
        <v>0.90100000000000002</v>
      </c>
      <c r="L37" s="73">
        <v>0.90200000000000002</v>
      </c>
      <c r="M37" s="74" t="str">
        <f t="shared" si="0"/>
        <v>**</v>
      </c>
      <c r="N37" s="75"/>
      <c r="P37" s="46"/>
      <c r="Q37" s="47"/>
    </row>
    <row r="38" spans="1:17" x14ac:dyDescent="0.25">
      <c r="A38" s="67" t="s">
        <v>76</v>
      </c>
      <c r="B38" s="67" t="s">
        <v>86</v>
      </c>
      <c r="C38" s="68" t="s">
        <v>251</v>
      </c>
      <c r="D38" s="68" t="s">
        <v>264</v>
      </c>
      <c r="E38" s="69">
        <v>5</v>
      </c>
      <c r="F38" s="46">
        <v>140089681</v>
      </c>
      <c r="G38" s="46">
        <v>140091071</v>
      </c>
      <c r="H38" s="70">
        <v>0.53139139999999996</v>
      </c>
      <c r="I38" s="71">
        <v>7.8544159999999995E-7</v>
      </c>
      <c r="J38" s="72">
        <v>-2.8039489999999998</v>
      </c>
      <c r="K38" s="73">
        <v>0.34</v>
      </c>
      <c r="L38" s="73">
        <v>0.30499999999999999</v>
      </c>
      <c r="M38" s="74" t="str">
        <f t="shared" si="0"/>
        <v>**</v>
      </c>
      <c r="N38" s="75"/>
      <c r="P38" s="46"/>
      <c r="Q38" s="47"/>
    </row>
    <row r="39" spans="1:17" x14ac:dyDescent="0.25">
      <c r="A39" s="67" t="s">
        <v>76</v>
      </c>
      <c r="B39" s="67" t="s">
        <v>92</v>
      </c>
      <c r="C39" s="68" t="s">
        <v>251</v>
      </c>
      <c r="D39" s="68" t="s">
        <v>264</v>
      </c>
      <c r="E39" s="69">
        <v>5</v>
      </c>
      <c r="F39" s="46">
        <v>140089681</v>
      </c>
      <c r="G39" s="46">
        <v>140091071</v>
      </c>
      <c r="H39" s="70">
        <v>-0.53332869999999999</v>
      </c>
      <c r="I39" s="71">
        <v>7.0373240000000004E-7</v>
      </c>
      <c r="J39" s="72">
        <v>-2.869945</v>
      </c>
      <c r="K39" s="73">
        <v>0.83699999999999997</v>
      </c>
      <c r="L39" s="73">
        <v>0.83699999999999997</v>
      </c>
      <c r="M39" s="74" t="str">
        <f t="shared" si="0"/>
        <v>**</v>
      </c>
      <c r="N39" s="75"/>
      <c r="P39" s="46"/>
      <c r="Q39" s="47"/>
    </row>
    <row r="40" spans="1:17" x14ac:dyDescent="0.25">
      <c r="A40" s="77" t="s">
        <v>167</v>
      </c>
      <c r="B40" s="77" t="s">
        <v>52</v>
      </c>
      <c r="C40" s="78" t="s">
        <v>251</v>
      </c>
      <c r="D40" s="78" t="s">
        <v>264</v>
      </c>
      <c r="E40" s="79">
        <v>5</v>
      </c>
      <c r="F40" s="49">
        <v>140089681</v>
      </c>
      <c r="G40" s="49">
        <v>140091071</v>
      </c>
      <c r="H40" s="80">
        <v>0.53158329999999998</v>
      </c>
      <c r="I40" s="81">
        <v>7.7696500000000002E-7</v>
      </c>
      <c r="J40" s="72">
        <v>-2.8347150000000001</v>
      </c>
      <c r="K40" s="73">
        <v>0.97299999999999998</v>
      </c>
      <c r="L40" s="73">
        <v>0.97299999999999998</v>
      </c>
      <c r="M40" s="74" t="str">
        <f t="shared" si="0"/>
        <v>**</v>
      </c>
      <c r="N40" s="75"/>
      <c r="O40" s="48"/>
      <c r="P40" s="49"/>
      <c r="Q40" s="50"/>
    </row>
    <row r="41" spans="1:17" x14ac:dyDescent="0.25">
      <c r="A41" s="82" t="s">
        <v>129</v>
      </c>
      <c r="B41" s="82" t="s">
        <v>79</v>
      </c>
      <c r="C41" s="83" t="s">
        <v>251</v>
      </c>
      <c r="D41" s="83" t="s">
        <v>264</v>
      </c>
      <c r="E41" s="84">
        <v>10</v>
      </c>
      <c r="F41" s="52">
        <v>104704135</v>
      </c>
      <c r="G41" s="52">
        <v>104705575</v>
      </c>
      <c r="H41" s="85">
        <v>0.4858846</v>
      </c>
      <c r="I41" s="86">
        <v>8.6125639999999994E-6</v>
      </c>
      <c r="J41" s="72">
        <v>6.0887599999999997</v>
      </c>
      <c r="K41" s="73">
        <v>0.79</v>
      </c>
      <c r="L41" s="73">
        <v>0.74299999999999999</v>
      </c>
      <c r="M41" s="74" t="str">
        <f t="shared" si="0"/>
        <v>**</v>
      </c>
      <c r="N41" s="75"/>
      <c r="O41" s="51">
        <v>10</v>
      </c>
      <c r="P41" s="52">
        <v>104423800</v>
      </c>
      <c r="Q41" s="53">
        <v>105165583</v>
      </c>
    </row>
    <row r="42" spans="1:17" x14ac:dyDescent="0.25">
      <c r="A42" s="87" t="s">
        <v>211</v>
      </c>
      <c r="B42" s="87" t="s">
        <v>221</v>
      </c>
      <c r="C42" s="88" t="s">
        <v>253</v>
      </c>
      <c r="D42" s="88" t="s">
        <v>265</v>
      </c>
      <c r="E42" s="89">
        <v>11</v>
      </c>
      <c r="F42" s="55">
        <v>83293125</v>
      </c>
      <c r="G42" s="55">
        <v>83298437</v>
      </c>
      <c r="H42" s="90">
        <v>-0.6141508</v>
      </c>
      <c r="I42" s="91">
        <v>7.2184990000000002E-6</v>
      </c>
      <c r="J42" s="72">
        <v>-4.082338</v>
      </c>
      <c r="K42" s="73">
        <v>0.77300000000000002</v>
      </c>
      <c r="L42" s="73">
        <v>0.40200000000000002</v>
      </c>
      <c r="M42" s="74" t="str">
        <f t="shared" si="0"/>
        <v/>
      </c>
      <c r="N42" s="75"/>
      <c r="O42" s="54"/>
      <c r="P42" s="55"/>
      <c r="Q42" s="56"/>
    </row>
    <row r="43" spans="1:17" x14ac:dyDescent="0.25">
      <c r="A43" s="67" t="s">
        <v>211</v>
      </c>
      <c r="B43" s="67" t="s">
        <v>221</v>
      </c>
      <c r="C43" s="68" t="s">
        <v>251</v>
      </c>
      <c r="D43" s="68" t="s">
        <v>265</v>
      </c>
      <c r="E43" s="69">
        <v>11</v>
      </c>
      <c r="F43" s="46">
        <v>83293277</v>
      </c>
      <c r="G43" s="46">
        <v>83298290</v>
      </c>
      <c r="H43" s="70">
        <v>0.70938730000000005</v>
      </c>
      <c r="I43" s="71">
        <v>4.8984459999999998E-8</v>
      </c>
      <c r="J43" s="72">
        <v>-4.446593</v>
      </c>
      <c r="K43" s="73">
        <v>0.71399999999999997</v>
      </c>
      <c r="L43" s="73">
        <v>0.30399999999999999</v>
      </c>
      <c r="M43" s="74" t="str">
        <f t="shared" si="0"/>
        <v/>
      </c>
      <c r="N43" s="75"/>
      <c r="P43" s="46"/>
      <c r="Q43" s="47"/>
    </row>
    <row r="44" spans="1:17" x14ac:dyDescent="0.25">
      <c r="A44" s="77" t="s">
        <v>211</v>
      </c>
      <c r="B44" s="77" t="s">
        <v>221</v>
      </c>
      <c r="C44" s="78" t="s">
        <v>251</v>
      </c>
      <c r="D44" s="78" t="s">
        <v>265</v>
      </c>
      <c r="E44" s="79">
        <v>11</v>
      </c>
      <c r="F44" s="49">
        <v>83293277</v>
      </c>
      <c r="G44" s="49">
        <v>83298290</v>
      </c>
      <c r="H44" s="80">
        <v>-0.7204161</v>
      </c>
      <c r="I44" s="81">
        <v>2.4137120000000002E-8</v>
      </c>
      <c r="J44" s="72">
        <v>-4.4515479999999998</v>
      </c>
      <c r="K44" s="73">
        <v>0.85599999999999998</v>
      </c>
      <c r="L44" s="73">
        <v>0.53900000000000003</v>
      </c>
      <c r="M44" s="74" t="str">
        <f t="shared" si="0"/>
        <v/>
      </c>
      <c r="N44" s="75"/>
      <c r="O44" s="48"/>
      <c r="P44" s="49"/>
      <c r="Q44" s="50"/>
    </row>
    <row r="45" spans="1:17" x14ac:dyDescent="0.25">
      <c r="A45" s="87" t="s">
        <v>167</v>
      </c>
      <c r="B45" s="87" t="s">
        <v>47</v>
      </c>
      <c r="C45" s="88" t="s">
        <v>262</v>
      </c>
      <c r="D45" s="88" t="s">
        <v>265</v>
      </c>
      <c r="E45" s="89">
        <v>12</v>
      </c>
      <c r="F45" s="55">
        <v>123411513</v>
      </c>
      <c r="G45" s="55">
        <v>123411713</v>
      </c>
      <c r="H45" s="90">
        <v>-0.59761960000000003</v>
      </c>
      <c r="I45" s="91">
        <v>1.461047E-5</v>
      </c>
      <c r="J45" s="72">
        <v>-4.588444</v>
      </c>
      <c r="K45" s="73">
        <v>0.44700000000000001</v>
      </c>
      <c r="L45" s="73">
        <v>0.44700000000000001</v>
      </c>
      <c r="M45" s="74" t="str">
        <f t="shared" si="0"/>
        <v/>
      </c>
      <c r="N45" s="75"/>
      <c r="O45" s="54">
        <v>12</v>
      </c>
      <c r="P45" s="55">
        <v>123448113</v>
      </c>
      <c r="Q45" s="56">
        <v>123909113</v>
      </c>
    </row>
    <row r="46" spans="1:17" x14ac:dyDescent="0.25">
      <c r="A46" s="67" t="s">
        <v>211</v>
      </c>
      <c r="B46" s="67" t="s">
        <v>166</v>
      </c>
      <c r="C46" s="68" t="s">
        <v>262</v>
      </c>
      <c r="D46" s="68" t="s">
        <v>265</v>
      </c>
      <c r="E46" s="69">
        <v>12</v>
      </c>
      <c r="F46" s="46">
        <v>123411513</v>
      </c>
      <c r="G46" s="46">
        <v>123411713</v>
      </c>
      <c r="H46" s="70">
        <v>0.603827</v>
      </c>
      <c r="I46" s="71">
        <v>1.126389E-5</v>
      </c>
      <c r="J46" s="72">
        <v>-3.9196879999999998</v>
      </c>
      <c r="K46" s="73">
        <v>0.56200000000000006</v>
      </c>
      <c r="L46" s="73">
        <v>0.55900000000000005</v>
      </c>
      <c r="M46" s="74" t="str">
        <f t="shared" si="0"/>
        <v/>
      </c>
      <c r="N46" s="75"/>
      <c r="P46" s="46"/>
      <c r="Q46" s="47"/>
    </row>
    <row r="47" spans="1:17" x14ac:dyDescent="0.25">
      <c r="A47" s="77" t="s">
        <v>167</v>
      </c>
      <c r="B47" s="77" t="s">
        <v>47</v>
      </c>
      <c r="C47" s="78" t="s">
        <v>251</v>
      </c>
      <c r="D47" s="78" t="s">
        <v>264</v>
      </c>
      <c r="E47" s="79">
        <v>12</v>
      </c>
      <c r="F47" s="49">
        <v>123825233</v>
      </c>
      <c r="G47" s="49">
        <v>123825807</v>
      </c>
      <c r="H47" s="80">
        <v>-0.4838404</v>
      </c>
      <c r="I47" s="81">
        <v>9.5155640000000007E-6</v>
      </c>
      <c r="J47" s="72">
        <v>-1.2797210000000001</v>
      </c>
      <c r="K47" s="73">
        <v>5.91E-2</v>
      </c>
      <c r="L47" s="73">
        <v>5.8700000000000002E-2</v>
      </c>
      <c r="M47" s="74" t="str">
        <f t="shared" si="0"/>
        <v>**</v>
      </c>
      <c r="N47" s="75"/>
      <c r="O47" s="48"/>
      <c r="P47" s="49"/>
      <c r="Q47" s="50"/>
    </row>
    <row r="48" spans="1:17" x14ac:dyDescent="0.25">
      <c r="A48" s="87" t="s">
        <v>76</v>
      </c>
      <c r="B48" s="87" t="s">
        <v>96</v>
      </c>
      <c r="C48" s="88" t="s">
        <v>253</v>
      </c>
      <c r="D48" s="88" t="s">
        <v>265</v>
      </c>
      <c r="E48" s="89">
        <v>14</v>
      </c>
      <c r="F48" s="55">
        <v>35603879</v>
      </c>
      <c r="G48" s="55">
        <v>35610818</v>
      </c>
      <c r="H48" s="90">
        <v>-0.68545480000000003</v>
      </c>
      <c r="I48" s="91">
        <v>2.0464529999999999E-7</v>
      </c>
      <c r="J48" s="72">
        <v>4.4032660000000003</v>
      </c>
      <c r="K48" s="73">
        <v>0.996</v>
      </c>
      <c r="L48" s="73">
        <v>0.99199999999999999</v>
      </c>
      <c r="M48" s="74" t="str">
        <f t="shared" si="0"/>
        <v/>
      </c>
      <c r="N48" s="75"/>
      <c r="O48" s="54" t="s">
        <v>277</v>
      </c>
      <c r="P48" s="55"/>
      <c r="Q48" s="56"/>
    </row>
    <row r="49" spans="1:17" x14ac:dyDescent="0.25">
      <c r="A49" s="67" t="s">
        <v>129</v>
      </c>
      <c r="B49" s="67" t="s">
        <v>162</v>
      </c>
      <c r="C49" s="68" t="s">
        <v>253</v>
      </c>
      <c r="D49" s="68" t="s">
        <v>265</v>
      </c>
      <c r="E49" s="69">
        <v>14</v>
      </c>
      <c r="F49" s="46">
        <v>35603879</v>
      </c>
      <c r="G49" s="46">
        <v>35610818</v>
      </c>
      <c r="H49" s="70">
        <v>0.76373210000000002</v>
      </c>
      <c r="I49" s="71">
        <v>1.046143E-9</v>
      </c>
      <c r="J49" s="72">
        <v>4.7436499999999997</v>
      </c>
      <c r="K49" s="73">
        <v>0.99399999999999999</v>
      </c>
      <c r="L49" s="73">
        <v>0.99399999999999999</v>
      </c>
      <c r="M49" s="74" t="str">
        <f t="shared" si="0"/>
        <v/>
      </c>
      <c r="N49" s="75"/>
      <c r="P49" s="46"/>
      <c r="Q49" s="47"/>
    </row>
    <row r="50" spans="1:17" x14ac:dyDescent="0.25">
      <c r="A50" s="67" t="s">
        <v>76</v>
      </c>
      <c r="B50" s="67" t="s">
        <v>96</v>
      </c>
      <c r="C50" s="68" t="s">
        <v>251</v>
      </c>
      <c r="D50" s="68" t="s">
        <v>265</v>
      </c>
      <c r="E50" s="69">
        <v>14</v>
      </c>
      <c r="F50" s="46">
        <v>35608498</v>
      </c>
      <c r="G50" s="46">
        <v>35611033</v>
      </c>
      <c r="H50" s="70">
        <v>-0.60248179999999996</v>
      </c>
      <c r="I50" s="71">
        <v>1.192263E-5</v>
      </c>
      <c r="J50" s="72">
        <v>4.9486739999999996</v>
      </c>
      <c r="K50" s="73">
        <v>0.98099999999999998</v>
      </c>
      <c r="L50" s="73">
        <v>0.96899999999999997</v>
      </c>
      <c r="M50" s="74" t="str">
        <f t="shared" si="0"/>
        <v/>
      </c>
      <c r="N50" s="75"/>
      <c r="P50" s="46"/>
      <c r="Q50" s="47"/>
    </row>
    <row r="51" spans="1:17" x14ac:dyDescent="0.25">
      <c r="A51" s="67" t="s">
        <v>129</v>
      </c>
      <c r="B51" s="67" t="s">
        <v>162</v>
      </c>
      <c r="C51" s="68" t="s">
        <v>251</v>
      </c>
      <c r="D51" s="68" t="s">
        <v>265</v>
      </c>
      <c r="E51" s="69">
        <v>14</v>
      </c>
      <c r="F51" s="46">
        <v>35608498</v>
      </c>
      <c r="G51" s="46">
        <v>35611033</v>
      </c>
      <c r="H51" s="70">
        <v>0.66694310000000001</v>
      </c>
      <c r="I51" s="71">
        <v>5.6584459999999995E-7</v>
      </c>
      <c r="J51" s="72">
        <v>4.8584040000000002</v>
      </c>
      <c r="K51" s="73">
        <v>0.98599999999999999</v>
      </c>
      <c r="L51" s="73">
        <v>0.98599999999999999</v>
      </c>
      <c r="M51" s="74" t="str">
        <f t="shared" si="0"/>
        <v/>
      </c>
      <c r="N51" s="75"/>
      <c r="P51" s="46"/>
      <c r="Q51" s="47"/>
    </row>
    <row r="52" spans="1:17" x14ac:dyDescent="0.25">
      <c r="A52" s="67" t="s">
        <v>129</v>
      </c>
      <c r="B52" s="67" t="s">
        <v>162</v>
      </c>
      <c r="C52" s="68" t="s">
        <v>253</v>
      </c>
      <c r="D52" s="68" t="s">
        <v>265</v>
      </c>
      <c r="E52" s="69">
        <v>14</v>
      </c>
      <c r="F52" s="46">
        <v>35612900</v>
      </c>
      <c r="G52" s="46">
        <v>35616306</v>
      </c>
      <c r="H52" s="70">
        <v>0.60251250000000001</v>
      </c>
      <c r="I52" s="71">
        <v>1.19072E-5</v>
      </c>
      <c r="J52" s="72">
        <v>3.8654350000000002</v>
      </c>
      <c r="K52" s="73">
        <v>0.79200000000000004</v>
      </c>
      <c r="L52" s="73">
        <v>0.79100000000000004</v>
      </c>
      <c r="M52" s="74" t="str">
        <f t="shared" si="0"/>
        <v/>
      </c>
      <c r="N52" s="75"/>
      <c r="P52" s="46"/>
      <c r="Q52" s="47"/>
    </row>
    <row r="53" spans="1:17" x14ac:dyDescent="0.25">
      <c r="A53" s="67" t="s">
        <v>76</v>
      </c>
      <c r="B53" s="67" t="s">
        <v>96</v>
      </c>
      <c r="C53" s="68" t="s">
        <v>251</v>
      </c>
      <c r="D53" s="68" t="s">
        <v>265</v>
      </c>
      <c r="E53" s="69">
        <v>14</v>
      </c>
      <c r="F53" s="46">
        <v>35612968</v>
      </c>
      <c r="G53" s="46">
        <v>35616538</v>
      </c>
      <c r="H53" s="70">
        <v>-0.58737950000000005</v>
      </c>
      <c r="I53" s="71">
        <v>2.2180680000000001E-5</v>
      </c>
      <c r="J53" s="72">
        <v>3.9362870000000001</v>
      </c>
      <c r="K53" s="73">
        <v>0.98099999999999998</v>
      </c>
      <c r="L53" s="73">
        <v>0.96799999999999997</v>
      </c>
      <c r="M53" s="74" t="str">
        <f t="shared" si="0"/>
        <v/>
      </c>
      <c r="N53" s="75"/>
      <c r="P53" s="46"/>
      <c r="Q53" s="47"/>
    </row>
    <row r="54" spans="1:17" x14ac:dyDescent="0.25">
      <c r="A54" s="77" t="s">
        <v>129</v>
      </c>
      <c r="B54" s="77" t="s">
        <v>162</v>
      </c>
      <c r="C54" s="78" t="s">
        <v>251</v>
      </c>
      <c r="D54" s="78" t="s">
        <v>265</v>
      </c>
      <c r="E54" s="79">
        <v>14</v>
      </c>
      <c r="F54" s="49">
        <v>35612968</v>
      </c>
      <c r="G54" s="49">
        <v>35616538</v>
      </c>
      <c r="H54" s="80">
        <v>0.6265733</v>
      </c>
      <c r="I54" s="81">
        <v>4.1365509999999996E-6</v>
      </c>
      <c r="J54" s="72">
        <v>4.0960749999999999</v>
      </c>
      <c r="K54" s="73">
        <v>0.98</v>
      </c>
      <c r="L54" s="73">
        <v>0.98</v>
      </c>
      <c r="M54" s="74" t="str">
        <f t="shared" si="0"/>
        <v/>
      </c>
      <c r="N54" s="75"/>
      <c r="O54" s="48"/>
      <c r="P54" s="49"/>
      <c r="Q54" s="50"/>
    </row>
    <row r="55" spans="1:17" x14ac:dyDescent="0.25">
      <c r="A55" s="87" t="s">
        <v>211</v>
      </c>
      <c r="B55" s="87" t="s">
        <v>142</v>
      </c>
      <c r="C55" s="88" t="s">
        <v>262</v>
      </c>
      <c r="D55" s="88" t="s">
        <v>265</v>
      </c>
      <c r="E55" s="89">
        <v>14</v>
      </c>
      <c r="F55" s="55">
        <v>59787925</v>
      </c>
      <c r="G55" s="55">
        <v>59788125</v>
      </c>
      <c r="H55" s="90">
        <v>0.62937750000000003</v>
      </c>
      <c r="I55" s="91">
        <v>3.6357140000000002E-6</v>
      </c>
      <c r="J55" s="72">
        <v>-4.2729340000000002</v>
      </c>
      <c r="K55" s="73">
        <v>0.80800000000000005</v>
      </c>
      <c r="L55" s="73">
        <v>0.68899999999999995</v>
      </c>
      <c r="M55" s="74" t="str">
        <f t="shared" si="0"/>
        <v/>
      </c>
      <c r="N55" s="75"/>
      <c r="O55" s="54" t="s">
        <v>277</v>
      </c>
      <c r="P55" s="55"/>
      <c r="Q55" s="56"/>
    </row>
    <row r="56" spans="1:17" x14ac:dyDescent="0.25">
      <c r="A56" s="67" t="s">
        <v>211</v>
      </c>
      <c r="B56" s="67" t="s">
        <v>142</v>
      </c>
      <c r="C56" s="68" t="s">
        <v>253</v>
      </c>
      <c r="D56" s="68" t="s">
        <v>265</v>
      </c>
      <c r="E56" s="69">
        <v>14</v>
      </c>
      <c r="F56" s="46">
        <v>60242698</v>
      </c>
      <c r="G56" s="46">
        <v>60247144</v>
      </c>
      <c r="H56" s="70">
        <v>0.6919149</v>
      </c>
      <c r="I56" s="71">
        <v>1.4100219999999999E-7</v>
      </c>
      <c r="J56" s="72">
        <v>-3.9137810000000002</v>
      </c>
      <c r="K56" s="73">
        <v>0.94199999999999995</v>
      </c>
      <c r="L56" s="73">
        <v>0.89500000000000002</v>
      </c>
      <c r="M56" s="74" t="str">
        <f t="shared" si="0"/>
        <v/>
      </c>
      <c r="N56" s="75"/>
      <c r="P56" s="46"/>
      <c r="Q56" s="47"/>
    </row>
    <row r="57" spans="1:17" x14ac:dyDescent="0.25">
      <c r="A57" s="77" t="s">
        <v>211</v>
      </c>
      <c r="B57" s="77" t="s">
        <v>142</v>
      </c>
      <c r="C57" s="78" t="s">
        <v>253</v>
      </c>
      <c r="D57" s="78" t="s">
        <v>265</v>
      </c>
      <c r="E57" s="79">
        <v>14</v>
      </c>
      <c r="F57" s="49">
        <v>60242698</v>
      </c>
      <c r="G57" s="49">
        <v>60247144</v>
      </c>
      <c r="H57" s="80">
        <v>-0.64909070000000002</v>
      </c>
      <c r="I57" s="81">
        <v>1.413894E-6</v>
      </c>
      <c r="J57" s="72">
        <v>-3.862177</v>
      </c>
      <c r="K57" s="73">
        <v>0.91200000000000003</v>
      </c>
      <c r="L57" s="73">
        <v>0.77</v>
      </c>
      <c r="M57" s="74" t="str">
        <f t="shared" si="0"/>
        <v/>
      </c>
      <c r="N57" s="75"/>
      <c r="O57" s="48"/>
      <c r="P57" s="49"/>
      <c r="Q57" s="50"/>
    </row>
    <row r="58" spans="1:17" x14ac:dyDescent="0.25">
      <c r="A58" s="87" t="s">
        <v>211</v>
      </c>
      <c r="B58" s="87" t="s">
        <v>98</v>
      </c>
      <c r="C58" s="88" t="s">
        <v>253</v>
      </c>
      <c r="D58" s="88" t="s">
        <v>264</v>
      </c>
      <c r="E58" s="89">
        <v>14</v>
      </c>
      <c r="F58" s="55">
        <v>104058460</v>
      </c>
      <c r="G58" s="55">
        <v>104063073</v>
      </c>
      <c r="H58" s="90">
        <v>0.55090019999999995</v>
      </c>
      <c r="I58" s="91">
        <v>2.516548E-7</v>
      </c>
      <c r="J58" s="72">
        <v>-7.3097729999999999</v>
      </c>
      <c r="K58" s="73">
        <v>0.999</v>
      </c>
      <c r="L58" s="73">
        <v>0.999</v>
      </c>
      <c r="M58" s="74" t="str">
        <f t="shared" si="0"/>
        <v>**</v>
      </c>
      <c r="N58" s="92" t="s">
        <v>279</v>
      </c>
      <c r="O58" s="54">
        <v>14</v>
      </c>
      <c r="P58" s="55">
        <v>103996234</v>
      </c>
      <c r="Q58" s="56">
        <v>104184834</v>
      </c>
    </row>
    <row r="59" spans="1:17" x14ac:dyDescent="0.25">
      <c r="A59" s="77" t="s">
        <v>211</v>
      </c>
      <c r="B59" s="77" t="s">
        <v>98</v>
      </c>
      <c r="C59" s="78" t="s">
        <v>254</v>
      </c>
      <c r="D59" s="78" t="s">
        <v>264</v>
      </c>
      <c r="E59" s="79">
        <v>14</v>
      </c>
      <c r="F59" s="49">
        <v>104059467</v>
      </c>
      <c r="G59" s="49">
        <v>104060863</v>
      </c>
      <c r="H59" s="80">
        <v>0.45818950000000003</v>
      </c>
      <c r="I59" s="81">
        <v>3.1542930000000001E-5</v>
      </c>
      <c r="J59" s="72">
        <v>-5.7793150000000004</v>
      </c>
      <c r="K59" s="73">
        <v>0.83799999999999997</v>
      </c>
      <c r="L59" s="73">
        <v>0.84</v>
      </c>
      <c r="M59" s="74" t="str">
        <f t="shared" si="0"/>
        <v>**</v>
      </c>
      <c r="N59" s="92" t="s">
        <v>279</v>
      </c>
      <c r="O59" s="48"/>
      <c r="P59" s="49"/>
      <c r="Q59" s="50"/>
    </row>
    <row r="60" spans="1:17" x14ac:dyDescent="0.25">
      <c r="A60" s="87" t="s">
        <v>0</v>
      </c>
      <c r="B60" s="87" t="s">
        <v>41</v>
      </c>
      <c r="C60" s="88" t="s">
        <v>251</v>
      </c>
      <c r="D60" s="88" t="s">
        <v>265</v>
      </c>
      <c r="E60" s="89">
        <v>16</v>
      </c>
      <c r="F60" s="55">
        <v>30133375</v>
      </c>
      <c r="G60" s="55">
        <v>30135690</v>
      </c>
      <c r="H60" s="90">
        <v>0.61569160000000001</v>
      </c>
      <c r="I60" s="91">
        <v>6.7455290000000002E-6</v>
      </c>
      <c r="J60" s="72">
        <v>5.5005540000000002</v>
      </c>
      <c r="K60" s="73">
        <v>0.88500000000000001</v>
      </c>
      <c r="L60" s="73">
        <v>0.86099999999999999</v>
      </c>
      <c r="M60" s="74" t="str">
        <f t="shared" si="0"/>
        <v/>
      </c>
      <c r="N60" s="75"/>
      <c r="O60" s="54">
        <v>16</v>
      </c>
      <c r="P60" s="55">
        <v>29924377</v>
      </c>
      <c r="Q60" s="56">
        <v>30144877</v>
      </c>
    </row>
    <row r="61" spans="1:17" x14ac:dyDescent="0.25">
      <c r="A61" s="67" t="s">
        <v>0</v>
      </c>
      <c r="B61" s="67" t="s">
        <v>41</v>
      </c>
      <c r="C61" s="68" t="s">
        <v>257</v>
      </c>
      <c r="D61" s="68" t="s">
        <v>265</v>
      </c>
      <c r="E61" s="69">
        <v>16</v>
      </c>
      <c r="F61" s="46">
        <v>30134647</v>
      </c>
      <c r="G61" s="46">
        <v>30134847</v>
      </c>
      <c r="H61" s="70">
        <v>0.81447650000000005</v>
      </c>
      <c r="I61" s="71">
        <v>1.001754E-11</v>
      </c>
      <c r="J61" s="72">
        <v>4.0335039999999998</v>
      </c>
      <c r="K61" s="73">
        <v>0.999</v>
      </c>
      <c r="L61" s="73">
        <v>0.999</v>
      </c>
      <c r="M61" s="74" t="str">
        <f t="shared" si="0"/>
        <v/>
      </c>
      <c r="N61" s="75"/>
      <c r="P61" s="46"/>
      <c r="Q61" s="47"/>
    </row>
    <row r="62" spans="1:17" x14ac:dyDescent="0.25">
      <c r="A62" s="67" t="s">
        <v>211</v>
      </c>
      <c r="B62" s="67" t="s">
        <v>226</v>
      </c>
      <c r="C62" s="68" t="s">
        <v>257</v>
      </c>
      <c r="D62" s="68" t="s">
        <v>265</v>
      </c>
      <c r="E62" s="69">
        <v>16</v>
      </c>
      <c r="F62" s="46">
        <v>30134647</v>
      </c>
      <c r="G62" s="46">
        <v>30134847</v>
      </c>
      <c r="H62" s="70">
        <v>-0.60124549999999999</v>
      </c>
      <c r="I62" s="71">
        <v>1.2559139999999999E-5</v>
      </c>
      <c r="J62" s="72">
        <v>4.002014</v>
      </c>
      <c r="K62" s="73">
        <v>0.21099999999999999</v>
      </c>
      <c r="L62" s="73">
        <v>3.7600000000000001E-2</v>
      </c>
      <c r="M62" s="74" t="str">
        <f t="shared" si="0"/>
        <v/>
      </c>
      <c r="N62" s="75"/>
      <c r="P62" s="46"/>
      <c r="Q62" s="47"/>
    </row>
    <row r="63" spans="1:17" x14ac:dyDescent="0.25">
      <c r="A63" s="77" t="s">
        <v>211</v>
      </c>
      <c r="B63" s="77" t="s">
        <v>112</v>
      </c>
      <c r="C63" s="78" t="s">
        <v>257</v>
      </c>
      <c r="D63" s="78" t="s">
        <v>265</v>
      </c>
      <c r="E63" s="79">
        <v>16</v>
      </c>
      <c r="F63" s="49">
        <v>30134647</v>
      </c>
      <c r="G63" s="49">
        <v>30134847</v>
      </c>
      <c r="H63" s="80">
        <v>0.64000330000000005</v>
      </c>
      <c r="I63" s="81">
        <v>2.203425E-6</v>
      </c>
      <c r="J63" s="72">
        <v>4.0573730000000001</v>
      </c>
      <c r="K63" s="93"/>
      <c r="L63" s="93"/>
      <c r="M63" s="74" t="str">
        <f t="shared" si="0"/>
        <v/>
      </c>
      <c r="N63" s="75"/>
      <c r="O63" s="48"/>
      <c r="P63" s="49"/>
      <c r="Q63" s="50"/>
    </row>
    <row r="64" spans="1:17" x14ac:dyDescent="0.25">
      <c r="A64" s="87" t="s">
        <v>0</v>
      </c>
      <c r="B64" s="87" t="s">
        <v>1</v>
      </c>
      <c r="C64" s="88" t="s">
        <v>253</v>
      </c>
      <c r="D64" s="88" t="s">
        <v>264</v>
      </c>
      <c r="E64" s="89">
        <v>16</v>
      </c>
      <c r="F64" s="55">
        <v>67745170</v>
      </c>
      <c r="G64" s="55">
        <v>67745688</v>
      </c>
      <c r="H64" s="90">
        <v>-0.51504099999999997</v>
      </c>
      <c r="I64" s="91">
        <v>1.9327670000000001E-6</v>
      </c>
      <c r="J64" s="72">
        <v>-4.0140929999999999</v>
      </c>
      <c r="K64" s="73">
        <v>0.89600000000000002</v>
      </c>
      <c r="L64" s="73">
        <v>0.64400000000000002</v>
      </c>
      <c r="M64" s="74" t="str">
        <f t="shared" si="0"/>
        <v>**</v>
      </c>
      <c r="N64" s="75"/>
      <c r="O64" s="54">
        <v>16</v>
      </c>
      <c r="P64" s="55">
        <v>67709340</v>
      </c>
      <c r="Q64" s="56">
        <v>68311340</v>
      </c>
    </row>
    <row r="65" spans="1:17" x14ac:dyDescent="0.25">
      <c r="A65" s="67" t="s">
        <v>0</v>
      </c>
      <c r="B65" s="67" t="s">
        <v>1</v>
      </c>
      <c r="C65" s="68" t="s">
        <v>254</v>
      </c>
      <c r="D65" s="68" t="s">
        <v>264</v>
      </c>
      <c r="E65" s="69">
        <v>16</v>
      </c>
      <c r="F65" s="46">
        <v>67926271</v>
      </c>
      <c r="G65" s="46">
        <v>67928850</v>
      </c>
      <c r="H65" s="70">
        <v>-0.4704662</v>
      </c>
      <c r="I65" s="71">
        <v>1.7988970000000001E-5</v>
      </c>
      <c r="J65" s="72">
        <v>-3.388871</v>
      </c>
      <c r="K65" s="73">
        <v>0.26700000000000002</v>
      </c>
      <c r="L65" s="73">
        <v>5.1299999999999998E-2</v>
      </c>
      <c r="M65" s="74" t="str">
        <f t="shared" si="0"/>
        <v>**</v>
      </c>
      <c r="N65" s="75"/>
      <c r="P65" s="46"/>
      <c r="Q65" s="47"/>
    </row>
    <row r="66" spans="1:17" x14ac:dyDescent="0.25">
      <c r="A66" s="67" t="s">
        <v>129</v>
      </c>
      <c r="B66" s="67" t="s">
        <v>164</v>
      </c>
      <c r="C66" s="68" t="s">
        <v>254</v>
      </c>
      <c r="D66" s="68" t="s">
        <v>264</v>
      </c>
      <c r="E66" s="69">
        <v>16</v>
      </c>
      <c r="F66" s="46">
        <v>67926271</v>
      </c>
      <c r="G66" s="46">
        <v>67928850</v>
      </c>
      <c r="H66" s="70">
        <v>0.46095540000000002</v>
      </c>
      <c r="I66" s="71">
        <v>2.784623E-5</v>
      </c>
      <c r="J66" s="72">
        <v>-3.5588199999999999</v>
      </c>
      <c r="K66" s="73"/>
      <c r="L66" s="73"/>
      <c r="M66" s="74" t="str">
        <f t="shared" si="0"/>
        <v>**</v>
      </c>
      <c r="N66" s="75"/>
      <c r="P66" s="46"/>
      <c r="Q66" s="47"/>
    </row>
    <row r="67" spans="1:17" s="3" customFormat="1" x14ac:dyDescent="0.25">
      <c r="A67" s="67" t="s">
        <v>129</v>
      </c>
      <c r="B67" s="67" t="s">
        <v>164</v>
      </c>
      <c r="C67" s="68" t="s">
        <v>251</v>
      </c>
      <c r="D67" s="68" t="s">
        <v>264</v>
      </c>
      <c r="E67" s="69">
        <v>16</v>
      </c>
      <c r="F67" s="46">
        <v>68151434</v>
      </c>
      <c r="G67" s="46">
        <v>68154657</v>
      </c>
      <c r="H67" s="70">
        <v>0.47384169999999998</v>
      </c>
      <c r="I67" s="71">
        <v>1.5356459999999998E-5</v>
      </c>
      <c r="J67" s="72">
        <v>-2.2040449999999998</v>
      </c>
      <c r="K67" s="73"/>
      <c r="L67" s="73"/>
      <c r="M67" s="74" t="str">
        <f t="shared" si="0"/>
        <v>**</v>
      </c>
      <c r="N67" s="75"/>
      <c r="O67" s="45"/>
      <c r="P67" s="46"/>
      <c r="Q67" s="47"/>
    </row>
    <row r="68" spans="1:17" x14ac:dyDescent="0.25">
      <c r="A68" s="67" t="s">
        <v>0</v>
      </c>
      <c r="B68" s="67" t="s">
        <v>1</v>
      </c>
      <c r="C68" s="68" t="s">
        <v>254</v>
      </c>
      <c r="D68" s="68" t="s">
        <v>264</v>
      </c>
      <c r="E68" s="69">
        <v>16</v>
      </c>
      <c r="F68" s="46">
        <v>68151774</v>
      </c>
      <c r="G68" s="46">
        <v>68154050</v>
      </c>
      <c r="H68" s="70">
        <v>-0.46540480000000001</v>
      </c>
      <c r="I68" s="71">
        <v>2.2734890000000001E-5</v>
      </c>
      <c r="J68" s="72">
        <v>-2.79556</v>
      </c>
      <c r="K68" s="73">
        <v>0.45100000000000001</v>
      </c>
      <c r="L68" s="73">
        <v>0.127</v>
      </c>
      <c r="M68" s="74" t="str">
        <f t="shared" ref="M68:M80" si="1">IF(D68="YRI","**","")</f>
        <v>**</v>
      </c>
      <c r="N68" s="75"/>
      <c r="P68" s="46"/>
      <c r="Q68" s="47"/>
    </row>
    <row r="69" spans="1:17" x14ac:dyDescent="0.25">
      <c r="A69" s="67" t="s">
        <v>129</v>
      </c>
      <c r="B69" s="67" t="s">
        <v>131</v>
      </c>
      <c r="C69" s="68" t="s">
        <v>254</v>
      </c>
      <c r="D69" s="68" t="s">
        <v>264</v>
      </c>
      <c r="E69" s="69">
        <v>16</v>
      </c>
      <c r="F69" s="46">
        <v>68151774</v>
      </c>
      <c r="G69" s="46">
        <v>68154050</v>
      </c>
      <c r="H69" s="70">
        <v>-0.47057330000000003</v>
      </c>
      <c r="I69" s="71">
        <v>1.7899310000000001E-5</v>
      </c>
      <c r="J69" s="72">
        <v>-2.9866739999999998</v>
      </c>
      <c r="K69" s="73"/>
      <c r="L69" s="73"/>
      <c r="M69" s="74" t="str">
        <f t="shared" si="1"/>
        <v>**</v>
      </c>
      <c r="N69" s="75"/>
      <c r="P69" s="46"/>
      <c r="Q69" s="47"/>
    </row>
    <row r="70" spans="1:17" x14ac:dyDescent="0.25">
      <c r="A70" s="67" t="s">
        <v>129</v>
      </c>
      <c r="B70" s="67" t="s">
        <v>164</v>
      </c>
      <c r="C70" s="68" t="s">
        <v>254</v>
      </c>
      <c r="D70" s="68" t="s">
        <v>264</v>
      </c>
      <c r="E70" s="69">
        <v>16</v>
      </c>
      <c r="F70" s="46">
        <v>68151774</v>
      </c>
      <c r="G70" s="46">
        <v>68154050</v>
      </c>
      <c r="H70" s="70">
        <v>0.59969629999999996</v>
      </c>
      <c r="I70" s="71">
        <v>1.0377139999999999E-8</v>
      </c>
      <c r="J70" s="72">
        <v>-2.565741</v>
      </c>
      <c r="K70" s="73"/>
      <c r="L70" s="73"/>
      <c r="M70" s="74" t="str">
        <f t="shared" si="1"/>
        <v>**</v>
      </c>
      <c r="N70" s="75"/>
      <c r="P70" s="46"/>
      <c r="Q70" s="47"/>
    </row>
    <row r="71" spans="1:17" x14ac:dyDescent="0.25">
      <c r="A71" s="67" t="s">
        <v>167</v>
      </c>
      <c r="B71" s="67" t="s">
        <v>131</v>
      </c>
      <c r="C71" s="68" t="s">
        <v>254</v>
      </c>
      <c r="D71" s="68" t="s">
        <v>264</v>
      </c>
      <c r="E71" s="69">
        <v>16</v>
      </c>
      <c r="F71" s="46">
        <v>68151774</v>
      </c>
      <c r="G71" s="46">
        <v>68154050</v>
      </c>
      <c r="H71" s="70">
        <v>-0.47920839999999998</v>
      </c>
      <c r="I71" s="71">
        <v>1.1899679999999999E-5</v>
      </c>
      <c r="J71" s="72">
        <v>-2.9866739999999998</v>
      </c>
      <c r="K71" s="73"/>
      <c r="L71" s="73"/>
      <c r="M71" s="74" t="str">
        <f t="shared" si="1"/>
        <v>**</v>
      </c>
      <c r="N71" s="75"/>
      <c r="P71" s="46"/>
      <c r="Q71" s="47"/>
    </row>
    <row r="72" spans="1:17" x14ac:dyDescent="0.25">
      <c r="A72" s="67" t="s">
        <v>0</v>
      </c>
      <c r="B72" s="67" t="s">
        <v>60</v>
      </c>
      <c r="C72" s="68" t="s">
        <v>254</v>
      </c>
      <c r="D72" s="68" t="s">
        <v>264</v>
      </c>
      <c r="E72" s="69">
        <v>16</v>
      </c>
      <c r="F72" s="46">
        <v>68226380</v>
      </c>
      <c r="G72" s="46">
        <v>68229336</v>
      </c>
      <c r="H72" s="70">
        <v>0.46862290000000001</v>
      </c>
      <c r="I72" s="71">
        <v>1.959862E-5</v>
      </c>
      <c r="J72" s="72">
        <v>4.114331</v>
      </c>
      <c r="K72" s="73">
        <v>1.08E-6</v>
      </c>
      <c r="L72" s="73">
        <v>1.49E-7</v>
      </c>
      <c r="M72" s="74" t="str">
        <f t="shared" si="1"/>
        <v>**</v>
      </c>
      <c r="N72" s="75"/>
      <c r="P72" s="46"/>
      <c r="Q72" s="47"/>
    </row>
    <row r="73" spans="1:17" x14ac:dyDescent="0.25">
      <c r="A73" s="77" t="s">
        <v>0</v>
      </c>
      <c r="B73" s="77" t="s">
        <v>60</v>
      </c>
      <c r="C73" s="78" t="s">
        <v>253</v>
      </c>
      <c r="D73" s="78" t="s">
        <v>265</v>
      </c>
      <c r="E73" s="79">
        <v>16</v>
      </c>
      <c r="F73" s="49">
        <v>68227784</v>
      </c>
      <c r="G73" s="49">
        <v>68229020</v>
      </c>
      <c r="H73" s="80">
        <v>0.592032</v>
      </c>
      <c r="I73" s="81">
        <v>1.8380830000000001E-5</v>
      </c>
      <c r="J73" s="72">
        <v>3.8195030000000001</v>
      </c>
      <c r="K73" s="73">
        <v>0.91100000000000003</v>
      </c>
      <c r="L73" s="73">
        <v>0.91100000000000003</v>
      </c>
      <c r="M73" s="74" t="str">
        <f t="shared" si="1"/>
        <v/>
      </c>
      <c r="N73" s="75"/>
      <c r="O73" s="48"/>
      <c r="P73" s="49"/>
      <c r="Q73" s="50"/>
    </row>
    <row r="74" spans="1:17" x14ac:dyDescent="0.25">
      <c r="A74" s="87" t="s">
        <v>129</v>
      </c>
      <c r="B74" s="87" t="s">
        <v>154</v>
      </c>
      <c r="C74" s="88" t="s">
        <v>257</v>
      </c>
      <c r="D74" s="88" t="s">
        <v>265</v>
      </c>
      <c r="E74" s="89">
        <v>17</v>
      </c>
      <c r="F74" s="55">
        <v>19015265</v>
      </c>
      <c r="G74" s="55">
        <v>19015465</v>
      </c>
      <c r="H74" s="90">
        <v>0.63793650000000002</v>
      </c>
      <c r="I74" s="91">
        <v>2.4324720000000001E-6</v>
      </c>
      <c r="J74" s="72">
        <v>4.2710470000000003</v>
      </c>
      <c r="K74" s="73">
        <v>0.93</v>
      </c>
      <c r="L74" s="73">
        <v>0.92400000000000004</v>
      </c>
      <c r="M74" s="74" t="str">
        <f t="shared" si="1"/>
        <v/>
      </c>
      <c r="N74" s="75"/>
      <c r="O74" s="54" t="s">
        <v>277</v>
      </c>
      <c r="P74" s="55"/>
      <c r="Q74" s="56"/>
    </row>
    <row r="75" spans="1:17" x14ac:dyDescent="0.25">
      <c r="A75" s="77" t="s">
        <v>167</v>
      </c>
      <c r="B75" s="77" t="s">
        <v>198</v>
      </c>
      <c r="C75" s="78" t="s">
        <v>257</v>
      </c>
      <c r="D75" s="78" t="s">
        <v>265</v>
      </c>
      <c r="E75" s="79">
        <v>17</v>
      </c>
      <c r="F75" s="49">
        <v>19015265</v>
      </c>
      <c r="G75" s="49">
        <v>19015465</v>
      </c>
      <c r="H75" s="80">
        <v>-0.60402909999999999</v>
      </c>
      <c r="I75" s="81">
        <v>1.116785E-5</v>
      </c>
      <c r="J75" s="72">
        <v>4.7349880000000004</v>
      </c>
      <c r="K75" s="93">
        <v>0.68799999999999994</v>
      </c>
      <c r="L75" s="93">
        <v>0.68600000000000005</v>
      </c>
      <c r="M75" s="74" t="str">
        <f t="shared" si="1"/>
        <v/>
      </c>
      <c r="N75" s="75"/>
      <c r="O75" s="48"/>
      <c r="P75" s="49"/>
      <c r="Q75" s="50"/>
    </row>
    <row r="76" spans="1:17" x14ac:dyDescent="0.25">
      <c r="A76" s="87" t="s">
        <v>167</v>
      </c>
      <c r="B76" s="87" t="s">
        <v>168</v>
      </c>
      <c r="C76" s="88" t="s">
        <v>253</v>
      </c>
      <c r="D76" s="88" t="s">
        <v>264</v>
      </c>
      <c r="E76" s="89">
        <v>20</v>
      </c>
      <c r="F76" s="55">
        <v>37418844</v>
      </c>
      <c r="G76" s="55">
        <v>37419619</v>
      </c>
      <c r="H76" s="90">
        <v>-0.66204629999999998</v>
      </c>
      <c r="I76" s="91">
        <v>7.4035040000000003E-11</v>
      </c>
      <c r="J76" s="72">
        <v>-2.6446100000000001</v>
      </c>
      <c r="K76" s="73">
        <v>0.99399999999999999</v>
      </c>
      <c r="L76" s="73">
        <v>0.99399999999999999</v>
      </c>
      <c r="M76" s="74" t="str">
        <f t="shared" si="1"/>
        <v>**</v>
      </c>
      <c r="N76" s="75"/>
      <c r="O76" s="54">
        <v>20</v>
      </c>
      <c r="P76" s="55">
        <v>37361494</v>
      </c>
      <c r="Q76" s="56">
        <v>37485994</v>
      </c>
    </row>
    <row r="77" spans="1:17" x14ac:dyDescent="0.25">
      <c r="A77" s="67" t="s">
        <v>167</v>
      </c>
      <c r="B77" s="67" t="s">
        <v>168</v>
      </c>
      <c r="C77" s="68" t="s">
        <v>266</v>
      </c>
      <c r="D77" s="68" t="s">
        <v>264</v>
      </c>
      <c r="E77" s="69">
        <v>20</v>
      </c>
      <c r="F77" s="46">
        <v>37419151</v>
      </c>
      <c r="G77" s="46">
        <v>37419375</v>
      </c>
      <c r="H77" s="70">
        <v>-0.73956149999999998</v>
      </c>
      <c r="I77" s="71">
        <v>5.8774769999999998E-13</v>
      </c>
      <c r="J77" s="72">
        <v>-4.7499960000000003</v>
      </c>
      <c r="K77" s="73">
        <v>0.44700000000000001</v>
      </c>
      <c r="L77" s="73">
        <v>0.41099999999999998</v>
      </c>
      <c r="M77" s="74" t="str">
        <f t="shared" si="1"/>
        <v>**</v>
      </c>
      <c r="N77" s="75"/>
      <c r="P77" s="46"/>
      <c r="Q77" s="47"/>
    </row>
    <row r="78" spans="1:17" s="3" customFormat="1" x14ac:dyDescent="0.25">
      <c r="A78" s="67" t="s">
        <v>129</v>
      </c>
      <c r="B78" s="67" t="s">
        <v>148</v>
      </c>
      <c r="C78" s="68" t="s">
        <v>253</v>
      </c>
      <c r="D78" s="68" t="s">
        <v>264</v>
      </c>
      <c r="E78" s="69">
        <v>21</v>
      </c>
      <c r="F78" s="46">
        <v>37484456</v>
      </c>
      <c r="G78" s="46">
        <v>37487191</v>
      </c>
      <c r="H78" s="70">
        <v>0.52571089999999998</v>
      </c>
      <c r="I78" s="71">
        <v>1.079699E-6</v>
      </c>
      <c r="J78" s="72">
        <v>-3.72634</v>
      </c>
      <c r="K78" s="73">
        <v>0.996</v>
      </c>
      <c r="L78" s="73">
        <v>0.996</v>
      </c>
      <c r="M78" s="74" t="str">
        <f t="shared" si="1"/>
        <v>**</v>
      </c>
      <c r="N78" s="75"/>
      <c r="O78" s="45"/>
      <c r="P78" s="46"/>
      <c r="Q78" s="47"/>
    </row>
    <row r="79" spans="1:17" x14ac:dyDescent="0.25">
      <c r="A79" s="67" t="s">
        <v>129</v>
      </c>
      <c r="B79" s="67" t="s">
        <v>148</v>
      </c>
      <c r="C79" s="68" t="s">
        <v>253</v>
      </c>
      <c r="D79" s="68" t="s">
        <v>265</v>
      </c>
      <c r="E79" s="69">
        <v>21</v>
      </c>
      <c r="F79" s="46">
        <v>37484619</v>
      </c>
      <c r="G79" s="46">
        <v>37486920</v>
      </c>
      <c r="H79" s="70">
        <v>0.77072819999999997</v>
      </c>
      <c r="I79" s="71">
        <v>5.9185010000000001E-10</v>
      </c>
      <c r="J79" s="72">
        <v>-4.7967909999999998</v>
      </c>
      <c r="K79" s="73">
        <v>0.998</v>
      </c>
      <c r="L79" s="73">
        <v>0.998</v>
      </c>
      <c r="M79" s="74" t="str">
        <f t="shared" si="1"/>
        <v/>
      </c>
      <c r="N79" s="75"/>
      <c r="P79" s="46"/>
      <c r="Q79" s="47"/>
    </row>
    <row r="80" spans="1:17" s="8" customFormat="1" x14ac:dyDescent="0.25">
      <c r="A80" s="77" t="s">
        <v>129</v>
      </c>
      <c r="B80" s="77" t="s">
        <v>148</v>
      </c>
      <c r="C80" s="78" t="s">
        <v>266</v>
      </c>
      <c r="D80" s="78" t="s">
        <v>264</v>
      </c>
      <c r="E80" s="79">
        <v>21</v>
      </c>
      <c r="F80" s="49">
        <v>37486397</v>
      </c>
      <c r="G80" s="49">
        <v>37486531</v>
      </c>
      <c r="H80" s="80">
        <v>0.55512139999999999</v>
      </c>
      <c r="I80" s="81">
        <v>8.9740060000000003E-7</v>
      </c>
      <c r="J80" s="94">
        <v>-3.6820870000000001</v>
      </c>
      <c r="K80" s="95">
        <v>0.996</v>
      </c>
      <c r="L80" s="95">
        <v>0.996</v>
      </c>
      <c r="M80" s="74" t="str">
        <f t="shared" si="1"/>
        <v>**</v>
      </c>
      <c r="N80" s="96"/>
      <c r="O80" s="48"/>
      <c r="P80" s="49"/>
      <c r="Q80" s="50"/>
    </row>
    <row r="81" spans="1:17" x14ac:dyDescent="0.25">
      <c r="A81" s="97" t="s">
        <v>278</v>
      </c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1:17" x14ac:dyDescent="0.25">
      <c r="A82" s="67" t="s">
        <v>284</v>
      </c>
      <c r="B82" s="98"/>
      <c r="C82" s="99"/>
      <c r="D82" s="99"/>
      <c r="E82" s="100"/>
      <c r="F82" s="57"/>
      <c r="G82" s="57"/>
      <c r="H82" s="101"/>
      <c r="I82" s="102"/>
      <c r="J82" s="72"/>
      <c r="K82" s="73"/>
      <c r="L82" s="73"/>
      <c r="M82" s="74"/>
      <c r="N82" s="103"/>
    </row>
  </sheetData>
  <mergeCells count="2">
    <mergeCell ref="O1:Q1"/>
    <mergeCell ref="A81:Q81"/>
  </mergeCells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S3 - SCZ TWAS</vt:lpstr>
      <vt:lpstr>TABLE S10 - chromatin TWAS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Alexander Gusev</cp:lastModifiedBy>
  <cp:lastPrinted>2017-07-04T02:46:54Z</cp:lastPrinted>
  <dcterms:created xsi:type="dcterms:W3CDTF">2016-06-02T04:38:34Z</dcterms:created>
  <dcterms:modified xsi:type="dcterms:W3CDTF">2017-07-04T03:19:29Z</dcterms:modified>
</cp:coreProperties>
</file>