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江楠\SQL SCRIPT\新的任务\万胜评分卡调整\"/>
    </mc:Choice>
  </mc:AlternateContent>
  <bookViews>
    <workbookView xWindow="0" yWindow="0" windowWidth="14370" windowHeight="9795"/>
  </bookViews>
  <sheets>
    <sheet name="模型3.0" sheetId="4" r:id="rId1"/>
    <sheet name="模型2.1" sheetId="1" r:id="rId2"/>
    <sheet name="模型2.0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4" l="1"/>
  <c r="D6" i="2" l="1"/>
  <c r="D6" i="1"/>
</calcChain>
</file>

<file path=xl/sharedStrings.xml><?xml version="1.0" encoding="utf-8"?>
<sst xmlns="http://schemas.openxmlformats.org/spreadsheetml/2006/main" count="520" uniqueCount="109">
  <si>
    <t>预测概率和观测响应的关联</t>
  </si>
  <si>
    <t>一致部分所占百分比</t>
  </si>
  <si>
    <t>Somers D</t>
  </si>
  <si>
    <t>不一致部分所占百分比</t>
  </si>
  <si>
    <t>Gamma</t>
  </si>
  <si>
    <t>结值百分比</t>
  </si>
  <si>
    <t>Tau-a</t>
  </si>
  <si>
    <t>对</t>
  </si>
  <si>
    <t>c</t>
  </si>
  <si>
    <t>Intercept</t>
  </si>
  <si>
    <t>INNER_CODE</t>
  </si>
  <si>
    <t>IS_DD</t>
  </si>
  <si>
    <t>AMOUNT_X_INITPAY</t>
  </si>
  <si>
    <t>CERT_4_INITAL</t>
  </si>
  <si>
    <t>CERTF_EXP_YEAR</t>
  </si>
  <si>
    <t>CITY</t>
  </si>
  <si>
    <t>SEX_X_FAMILYSTATE</t>
  </si>
  <si>
    <t>INCOME_X_AGE</t>
  </si>
  <si>
    <t>GOODS_INFO1</t>
  </si>
  <si>
    <t>PROD_CODE</t>
  </si>
  <si>
    <t>INNER_CODE 2-1</t>
  </si>
  <si>
    <t>IS_DD 2-1</t>
  </si>
  <si>
    <t>AMOUNT_X_INITPAY 3-1</t>
  </si>
  <si>
    <t>AMOUNT_X_INITPAY 3-2</t>
  </si>
  <si>
    <t>CERT_4_INITAL 3-1</t>
  </si>
  <si>
    <t>CERT_4_INITAL 3-2</t>
  </si>
  <si>
    <t>CERTF_EXP_YEAR 3-1</t>
  </si>
  <si>
    <t>CERTF_EXP_YEAR 3-2</t>
  </si>
  <si>
    <t>CITY 3-1</t>
  </si>
  <si>
    <t>CITY 3-2</t>
  </si>
  <si>
    <t>SEX_X_FAMILYSTATE 3-1</t>
  </si>
  <si>
    <t>SEX_X_FAMILYSTATE 3-2</t>
  </si>
  <si>
    <t>INCOME_X_AGE 3-1</t>
  </si>
  <si>
    <t>INCOME_X_AGE 3-2</t>
  </si>
  <si>
    <t>PROD_CODE 3-1</t>
  </si>
  <si>
    <t>PROD_CODE 3-2</t>
  </si>
  <si>
    <t>Wald</t>
  </si>
  <si>
    <t>&lt;.0001</t>
  </si>
  <si>
    <t>DEF_FPD30</t>
  </si>
  <si>
    <t>Obs</t>
  </si>
  <si>
    <t>ks</t>
  </si>
  <si>
    <t>lift</t>
  </si>
  <si>
    <t>type</t>
  </si>
  <si>
    <t>KS</t>
    <phoneticPr fontId="3" type="noConversion"/>
  </si>
  <si>
    <t>GINI</t>
    <phoneticPr fontId="3" type="noConversion"/>
  </si>
  <si>
    <t>group</t>
  </si>
  <si>
    <t>good</t>
  </si>
  <si>
    <t>bad</t>
  </si>
  <si>
    <t>train</t>
  </si>
  <si>
    <t>valid</t>
  </si>
  <si>
    <t>outofvalid</t>
  </si>
  <si>
    <t>GOODS_INFO</t>
  </si>
  <si>
    <t>GOODS_INFO 3-1</t>
  </si>
  <si>
    <t>GOODS_INFO 3-2</t>
  </si>
  <si>
    <t>cum_good</t>
  </si>
  <si>
    <t>cum_bad</t>
  </si>
  <si>
    <t>cum_total</t>
  </si>
  <si>
    <t>cum_good_pct</t>
  </si>
  <si>
    <t>cum_bad_pct</t>
  </si>
  <si>
    <t>grp_lift</t>
  </si>
  <si>
    <t>TRAIN KS_LIFT</t>
    <phoneticPr fontId="3" type="noConversion"/>
  </si>
  <si>
    <t>VALID KS_LIFT</t>
    <phoneticPr fontId="3" type="noConversion"/>
  </si>
  <si>
    <t>OUTOFVALID KS_LIFT</t>
    <phoneticPr fontId="3" type="noConversion"/>
  </si>
  <si>
    <t>最大似然估计分析</t>
  </si>
  <si>
    <t>参数</t>
  </si>
  <si>
    <t>自由度</t>
  </si>
  <si>
    <t>估计</t>
  </si>
  <si>
    <t>标准</t>
  </si>
  <si>
    <t>Pr &gt; 卡方</t>
  </si>
  <si>
    <t>误差</t>
  </si>
  <si>
    <t>卡方</t>
  </si>
  <si>
    <t>参数估计和 Wald 置信区间</t>
  </si>
  <si>
    <t>95% 置信限</t>
  </si>
  <si>
    <t>优比估计和 Wald 置信区间</t>
  </si>
  <si>
    <t>效应</t>
  </si>
  <si>
    <t>单位</t>
  </si>
  <si>
    <t>分类变量的频数分布</t>
  </si>
  <si>
    <t>分类</t>
  </si>
  <si>
    <t>值</t>
  </si>
  <si>
    <t>合计</t>
  </si>
  <si>
    <t>3 型效应分析</t>
  </si>
  <si>
    <t>WOE_INNER_CODE</t>
  </si>
  <si>
    <t>WOE_IS_DD</t>
  </si>
  <si>
    <t>WOE_AMOUNT_X_INITPAY</t>
  </si>
  <si>
    <t>WOE_CERT_4_INITAL</t>
  </si>
  <si>
    <t>WOE_CERTF_EXP_YEAR</t>
  </si>
  <si>
    <t>WOE_CITY</t>
  </si>
  <si>
    <t>WOE_SEX_X_FAMILYSTAT</t>
  </si>
  <si>
    <t>WOE_INCOME_X_AGE</t>
  </si>
  <si>
    <t>WOE_GOODS_INFO1</t>
  </si>
  <si>
    <t>WOE_PROD_CODE</t>
  </si>
  <si>
    <t>准则</t>
  </si>
  <si>
    <t>仅截距</t>
  </si>
  <si>
    <t>截距和协变量</t>
  </si>
  <si>
    <t>AIC</t>
  </si>
  <si>
    <t>SC</t>
  </si>
  <si>
    <t>-2 Log L</t>
  </si>
  <si>
    <t>模型拟合统计量</t>
    <phoneticPr fontId="3" type="noConversion"/>
  </si>
  <si>
    <t>R 方</t>
  </si>
  <si>
    <t>最大重新换算 R 方</t>
  </si>
  <si>
    <t>检验</t>
  </si>
  <si>
    <t>似然比</t>
  </si>
  <si>
    <t>评分</t>
  </si>
  <si>
    <t>检验全局零假设: BETA=0</t>
    <phoneticPr fontId="3" type="noConversion"/>
  </si>
  <si>
    <t>GOODS_INFO1 3-1</t>
  </si>
  <si>
    <t>GOODS_INFO1 3-2</t>
  </si>
  <si>
    <t>训练集</t>
    <phoneticPr fontId="3" type="noConversion"/>
  </si>
  <si>
    <t>测试集</t>
    <phoneticPr fontId="3" type="noConversion"/>
  </si>
  <si>
    <t>样本外验证集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</si>
</sst>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b/>
      <sz val="11"/>
      <color rgb="FF000000"/>
      <name val="MYingHei_18030_C-Medium"/>
      <family val="1"/>
      <charset val="134"/>
    </font>
    <font>
      <sz val="11"/>
      <color rgb="FF000000"/>
      <name val="MYingHei_18030_C-Medium"/>
      <family val="1"/>
      <charset val="134"/>
    </font>
    <font>
      <sz val="9"/>
      <name val="宋体"/>
      <family val="2"/>
      <charset val="134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6" fillId="0" borderId="1" xfId="0" applyFont="1" applyBorder="1" applyAlignment="1">
      <alignment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  <xf numFmtId="0" fontId="4" fillId="2" borderId="5" xfId="0" applyFont="1" applyFill="1" applyBorder="1" applyAlignment="1">
      <alignment horizontal="center" vertical="top" wrapText="1"/>
    </xf>
    <xf numFmtId="0" fontId="4" fillId="2" borderId="6" xfId="0" applyFont="1" applyFill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  <xf numFmtId="0" fontId="6" fillId="0" borderId="1" xfId="0" applyNumberFormat="1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  <xf numFmtId="0" fontId="4" fillId="2" borderId="5" xfId="0" applyFont="1" applyFill="1" applyBorder="1" applyAlignment="1">
      <alignment horizontal="center" vertical="top" wrapText="1"/>
    </xf>
    <xf numFmtId="0" fontId="4" fillId="2" borderId="6" xfId="0" applyFont="1" applyFill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5" fillId="2" borderId="6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11</xdr:row>
      <xdr:rowOff>0</xdr:rowOff>
    </xdr:from>
    <xdr:to>
      <xdr:col>20</xdr:col>
      <xdr:colOff>123825</xdr:colOff>
      <xdr:row>17</xdr:row>
      <xdr:rowOff>9525</xdr:rowOff>
    </xdr:to>
    <xdr:pic>
      <xdr:nvPicPr>
        <xdr:cNvPr id="6" name="图片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1975" y="2076450"/>
          <a:ext cx="4572000" cy="1152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16</xdr:col>
      <xdr:colOff>9525</xdr:colOff>
      <xdr:row>22</xdr:row>
      <xdr:rowOff>180975</xdr:rowOff>
    </xdr:to>
    <xdr:pic>
      <xdr:nvPicPr>
        <xdr:cNvPr id="8" name="图片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63350" y="3409950"/>
          <a:ext cx="1943100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"/>
  <sheetViews>
    <sheetView tabSelected="1" zoomScaleNormal="100" workbookViewId="0">
      <selection activeCell="F33" sqref="F33"/>
    </sheetView>
  </sheetViews>
  <sheetFormatPr defaultRowHeight="15" x14ac:dyDescent="0.15"/>
  <cols>
    <col min="1" max="1" width="29" style="3" bestFit="1" customWidth="1"/>
    <col min="2" max="2" width="11.625" style="3" bestFit="1" customWidth="1"/>
    <col min="3" max="3" width="11.125" style="3" bestFit="1" customWidth="1"/>
    <col min="4" max="5" width="8.125" style="3" bestFit="1" customWidth="1"/>
    <col min="6" max="6" width="9" style="3"/>
    <col min="7" max="7" width="9.25" style="3" bestFit="1" customWidth="1"/>
    <col min="8" max="8" width="9.875" style="3" bestFit="1" customWidth="1"/>
    <col min="9" max="9" width="19.75" style="3" customWidth="1"/>
    <col min="10" max="10" width="10.375" style="3" bestFit="1" customWidth="1"/>
    <col min="11" max="11" width="7.5" style="3" bestFit="1" customWidth="1"/>
    <col min="12" max="13" width="9" style="3"/>
    <col min="14" max="14" width="5.625" style="3" bestFit="1" customWidth="1"/>
    <col min="15" max="15" width="13.25" style="3" customWidth="1"/>
    <col min="16" max="16" width="6.5" style="3" bestFit="1" customWidth="1"/>
    <col min="17" max="17" width="11.625" style="3" customWidth="1"/>
    <col min="18" max="16384" width="9" style="3"/>
  </cols>
  <sheetData>
    <row r="1" spans="1:17" x14ac:dyDescent="0.15">
      <c r="A1" s="33" t="s">
        <v>0</v>
      </c>
      <c r="B1" s="34"/>
      <c r="C1" s="34"/>
      <c r="D1" s="35"/>
    </row>
    <row r="2" spans="1:17" x14ac:dyDescent="0.15">
      <c r="A2" s="17" t="s">
        <v>1</v>
      </c>
      <c r="B2" s="4">
        <v>70.599999999999994</v>
      </c>
      <c r="C2" s="17" t="s">
        <v>2</v>
      </c>
      <c r="D2" s="4">
        <v>0.433</v>
      </c>
    </row>
    <row r="3" spans="1:17" x14ac:dyDescent="0.15">
      <c r="A3" s="17" t="s">
        <v>3</v>
      </c>
      <c r="B3" s="4">
        <v>27.3</v>
      </c>
      <c r="C3" s="17" t="s">
        <v>4</v>
      </c>
      <c r="D3" s="4">
        <v>0.442</v>
      </c>
      <c r="G3" s="37" t="s">
        <v>97</v>
      </c>
      <c r="H3" s="37"/>
      <c r="I3" s="37"/>
    </row>
    <row r="4" spans="1:17" x14ac:dyDescent="0.15">
      <c r="A4" s="17" t="s">
        <v>5</v>
      </c>
      <c r="B4" s="4">
        <v>2.1</v>
      </c>
      <c r="C4" s="17" t="s">
        <v>6</v>
      </c>
      <c r="D4" s="4">
        <v>3.2000000000000001E-2</v>
      </c>
      <c r="G4" s="16" t="s">
        <v>91</v>
      </c>
      <c r="H4" s="16" t="s">
        <v>92</v>
      </c>
      <c r="I4" s="16" t="s">
        <v>93</v>
      </c>
      <c r="N4" s="37" t="s">
        <v>43</v>
      </c>
      <c r="O4" s="37"/>
      <c r="P4" s="37"/>
      <c r="Q4" s="40"/>
    </row>
    <row r="5" spans="1:17" x14ac:dyDescent="0.15">
      <c r="A5" s="17" t="s">
        <v>7</v>
      </c>
      <c r="B5" s="4">
        <v>9528178608</v>
      </c>
      <c r="C5" s="6" t="s">
        <v>8</v>
      </c>
      <c r="D5" s="7">
        <v>0.71699999999999997</v>
      </c>
      <c r="G5" s="16" t="s">
        <v>94</v>
      </c>
      <c r="H5" s="5">
        <v>164723.73000000001</v>
      </c>
      <c r="I5" s="5">
        <v>152699.88</v>
      </c>
      <c r="N5" s="16" t="s">
        <v>39</v>
      </c>
      <c r="O5" s="16" t="s">
        <v>42</v>
      </c>
      <c r="P5" s="16" t="s">
        <v>40</v>
      </c>
      <c r="Q5" s="41" t="s">
        <v>41</v>
      </c>
    </row>
    <row r="6" spans="1:17" x14ac:dyDescent="0.15">
      <c r="C6" s="6" t="s">
        <v>44</v>
      </c>
      <c r="D6" s="7">
        <f>D5*2-1</f>
        <v>0.43399999999999994</v>
      </c>
      <c r="G6" s="16" t="s">
        <v>95</v>
      </c>
      <c r="H6" s="5">
        <v>164734.88</v>
      </c>
      <c r="I6" s="5">
        <v>152822.48000000001</v>
      </c>
      <c r="N6" s="16">
        <v>1</v>
      </c>
      <c r="O6" s="39" t="s">
        <v>106</v>
      </c>
      <c r="P6" s="5">
        <v>31.114999999999998</v>
      </c>
      <c r="Q6" s="42">
        <v>1</v>
      </c>
    </row>
    <row r="7" spans="1:17" ht="13.5" customHeight="1" x14ac:dyDescent="0.15">
      <c r="G7" s="16" t="s">
        <v>96</v>
      </c>
      <c r="H7" s="25">
        <v>164721.73000000001</v>
      </c>
      <c r="I7" s="5">
        <v>152677.88</v>
      </c>
      <c r="N7" s="16">
        <v>2</v>
      </c>
      <c r="O7" s="39" t="s">
        <v>107</v>
      </c>
      <c r="P7" s="5">
        <v>29.900099999999998</v>
      </c>
      <c r="Q7" s="42">
        <v>1</v>
      </c>
    </row>
    <row r="8" spans="1:17" x14ac:dyDescent="0.15">
      <c r="N8" s="16">
        <v>3</v>
      </c>
      <c r="O8" s="39" t="s">
        <v>108</v>
      </c>
      <c r="P8" s="5">
        <v>27.717300000000002</v>
      </c>
      <c r="Q8" s="42">
        <v>1</v>
      </c>
    </row>
    <row r="9" spans="1:17" x14ac:dyDescent="0.15">
      <c r="A9" s="33" t="s">
        <v>71</v>
      </c>
      <c r="B9" s="34"/>
      <c r="C9" s="34"/>
      <c r="D9" s="34"/>
      <c r="E9" s="35"/>
      <c r="G9" s="23" t="s">
        <v>98</v>
      </c>
      <c r="H9" s="24">
        <v>2.3300000000000001E-2</v>
      </c>
      <c r="I9" s="23" t="s">
        <v>99</v>
      </c>
      <c r="J9" s="24">
        <v>8.4500000000000006E-2</v>
      </c>
    </row>
    <row r="10" spans="1:17" ht="15" customHeight="1" x14ac:dyDescent="0.15">
      <c r="A10" s="31" t="s">
        <v>64</v>
      </c>
      <c r="B10" s="32"/>
      <c r="C10" s="22" t="s">
        <v>66</v>
      </c>
      <c r="D10" s="31" t="s">
        <v>72</v>
      </c>
      <c r="E10" s="36"/>
    </row>
    <row r="11" spans="1:17" ht="15" customHeight="1" x14ac:dyDescent="0.15">
      <c r="A11" s="31" t="s">
        <v>9</v>
      </c>
      <c r="B11" s="32"/>
      <c r="C11" s="22">
        <v>-3.2317</v>
      </c>
      <c r="D11" s="10">
        <v>-3.2471000000000001</v>
      </c>
      <c r="E11" s="10">
        <v>-3.2162000000000002</v>
      </c>
      <c r="G11" s="26" t="s">
        <v>103</v>
      </c>
      <c r="H11" s="27"/>
      <c r="I11" s="27"/>
      <c r="J11" s="28"/>
    </row>
    <row r="12" spans="1:17" x14ac:dyDescent="0.15">
      <c r="A12" s="31" t="s">
        <v>81</v>
      </c>
      <c r="B12" s="32"/>
      <c r="C12" s="22">
        <v>0.871</v>
      </c>
      <c r="D12" s="4">
        <v>0.68110000000000004</v>
      </c>
      <c r="E12" s="4">
        <v>1.0609999999999999</v>
      </c>
      <c r="G12" s="16" t="s">
        <v>100</v>
      </c>
      <c r="H12" s="16" t="s">
        <v>70</v>
      </c>
      <c r="I12" s="16" t="s">
        <v>65</v>
      </c>
      <c r="J12" s="16" t="s">
        <v>68</v>
      </c>
    </row>
    <row r="13" spans="1:17" x14ac:dyDescent="0.15">
      <c r="A13" s="31" t="s">
        <v>82</v>
      </c>
      <c r="B13" s="32"/>
      <c r="C13" s="22">
        <v>1.1224000000000001</v>
      </c>
      <c r="D13" s="4">
        <v>0.98119999999999996</v>
      </c>
      <c r="E13" s="4">
        <v>1.2635000000000001</v>
      </c>
      <c r="G13" s="16" t="s">
        <v>101</v>
      </c>
      <c r="H13" s="5">
        <v>12043.8524</v>
      </c>
      <c r="I13" s="5">
        <v>10</v>
      </c>
      <c r="J13" s="16" t="s">
        <v>37</v>
      </c>
    </row>
    <row r="14" spans="1:17" x14ac:dyDescent="0.15">
      <c r="A14" s="31" t="s">
        <v>83</v>
      </c>
      <c r="B14" s="32"/>
      <c r="C14" s="22">
        <v>0.49569999999999997</v>
      </c>
      <c r="D14" s="4">
        <v>0.43590000000000001</v>
      </c>
      <c r="E14" s="4">
        <v>0.55559999999999998</v>
      </c>
      <c r="G14" s="16" t="s">
        <v>102</v>
      </c>
      <c r="H14" s="5">
        <v>12697.358899999999</v>
      </c>
      <c r="I14" s="5">
        <v>10</v>
      </c>
      <c r="J14" s="16" t="s">
        <v>37</v>
      </c>
    </row>
    <row r="15" spans="1:17" x14ac:dyDescent="0.15">
      <c r="A15" s="31" t="s">
        <v>84</v>
      </c>
      <c r="B15" s="32"/>
      <c r="C15" s="22">
        <v>0.34649999999999997</v>
      </c>
      <c r="D15" s="4">
        <v>0.29599999999999999</v>
      </c>
      <c r="E15" s="4">
        <v>0.39700000000000002</v>
      </c>
      <c r="G15" s="16" t="s">
        <v>36</v>
      </c>
      <c r="H15" s="5">
        <v>11759.2934</v>
      </c>
      <c r="I15" s="5">
        <v>10</v>
      </c>
      <c r="J15" s="16" t="s">
        <v>37</v>
      </c>
    </row>
    <row r="16" spans="1:17" x14ac:dyDescent="0.15">
      <c r="A16" s="31" t="s">
        <v>85</v>
      </c>
      <c r="B16" s="32"/>
      <c r="C16" s="22">
        <v>0.77459999999999996</v>
      </c>
      <c r="D16" s="10">
        <v>0.7046</v>
      </c>
      <c r="E16" s="10">
        <v>0.84460000000000002</v>
      </c>
    </row>
    <row r="17" spans="1:5" x14ac:dyDescent="0.15">
      <c r="A17" s="31" t="s">
        <v>86</v>
      </c>
      <c r="B17" s="32"/>
      <c r="C17" s="22">
        <v>0.74350000000000005</v>
      </c>
      <c r="D17" s="4">
        <v>0.7036</v>
      </c>
      <c r="E17" s="10">
        <v>0.78339999999999999</v>
      </c>
    </row>
    <row r="18" spans="1:5" x14ac:dyDescent="0.15">
      <c r="A18" s="31" t="s">
        <v>87</v>
      </c>
      <c r="B18" s="32"/>
      <c r="C18" s="22">
        <v>0.92730000000000001</v>
      </c>
      <c r="D18" s="4">
        <v>0.89290000000000003</v>
      </c>
      <c r="E18" s="4">
        <v>0.9617</v>
      </c>
    </row>
    <row r="19" spans="1:5" x14ac:dyDescent="0.15">
      <c r="A19" s="31" t="s">
        <v>88</v>
      </c>
      <c r="B19" s="32"/>
      <c r="C19" s="22">
        <v>0.34849999999999998</v>
      </c>
      <c r="D19" s="4">
        <v>0.23219999999999999</v>
      </c>
      <c r="E19" s="4">
        <v>0.46479999999999999</v>
      </c>
    </row>
    <row r="20" spans="1:5" ht="15" customHeight="1" x14ac:dyDescent="0.15">
      <c r="A20" s="31" t="s">
        <v>89</v>
      </c>
      <c r="B20" s="32"/>
      <c r="C20" s="22">
        <v>0.61399999999999999</v>
      </c>
      <c r="D20" s="10">
        <v>0.5625</v>
      </c>
      <c r="E20" s="10">
        <v>0.66559999999999997</v>
      </c>
    </row>
    <row r="21" spans="1:5" x14ac:dyDescent="0.15">
      <c r="A21" s="31" t="s">
        <v>90</v>
      </c>
      <c r="B21" s="32"/>
      <c r="C21" s="22">
        <v>0.67220000000000002</v>
      </c>
      <c r="D21" s="10">
        <v>0.63649999999999995</v>
      </c>
      <c r="E21" s="10">
        <v>0.70799999999999996</v>
      </c>
    </row>
    <row r="24" spans="1:5" x14ac:dyDescent="0.15">
      <c r="A24" s="18" t="s">
        <v>73</v>
      </c>
      <c r="B24" s="19"/>
      <c r="C24" s="19"/>
      <c r="D24" s="19"/>
      <c r="E24" s="20"/>
    </row>
    <row r="25" spans="1:5" ht="15" customHeight="1" x14ac:dyDescent="0.15">
      <c r="A25" s="17" t="s">
        <v>74</v>
      </c>
      <c r="B25" s="17" t="s">
        <v>75</v>
      </c>
      <c r="C25" s="17" t="s">
        <v>66</v>
      </c>
      <c r="D25" s="21" t="s">
        <v>72</v>
      </c>
      <c r="E25" s="22"/>
    </row>
    <row r="26" spans="1:5" x14ac:dyDescent="0.15">
      <c r="A26" s="17" t="s">
        <v>81</v>
      </c>
      <c r="B26" s="17">
        <v>1</v>
      </c>
      <c r="C26" s="4">
        <v>2.3889999999999998</v>
      </c>
      <c r="D26" s="4">
        <v>1.976</v>
      </c>
      <c r="E26" s="4">
        <v>2.8889999999999998</v>
      </c>
    </row>
    <row r="27" spans="1:5" x14ac:dyDescent="0.15">
      <c r="A27" s="17" t="s">
        <v>82</v>
      </c>
      <c r="B27" s="17">
        <v>1</v>
      </c>
      <c r="C27" s="4">
        <v>3.0720000000000001</v>
      </c>
      <c r="D27" s="4">
        <v>2.6680000000000001</v>
      </c>
      <c r="E27" s="4">
        <v>3.5379999999999998</v>
      </c>
    </row>
    <row r="28" spans="1:5" x14ac:dyDescent="0.15">
      <c r="A28" s="17" t="s">
        <v>83</v>
      </c>
      <c r="B28" s="17">
        <v>1</v>
      </c>
      <c r="C28" s="4">
        <v>1.6419999999999999</v>
      </c>
      <c r="D28" s="4">
        <v>1.546</v>
      </c>
      <c r="E28" s="4">
        <v>1.7430000000000001</v>
      </c>
    </row>
    <row r="29" spans="1:5" x14ac:dyDescent="0.15">
      <c r="A29" s="17" t="s">
        <v>84</v>
      </c>
      <c r="B29" s="17">
        <v>1</v>
      </c>
      <c r="C29" s="4">
        <v>1.4139999999999999</v>
      </c>
      <c r="D29" s="4">
        <v>1.3440000000000001</v>
      </c>
      <c r="E29" s="4">
        <v>1.4870000000000001</v>
      </c>
    </row>
    <row r="30" spans="1:5" x14ac:dyDescent="0.15">
      <c r="A30" s="17" t="s">
        <v>85</v>
      </c>
      <c r="B30" s="17">
        <v>1</v>
      </c>
      <c r="C30" s="4">
        <v>2.17</v>
      </c>
      <c r="D30" s="4">
        <v>2.0230000000000001</v>
      </c>
      <c r="E30" s="4">
        <v>2.327</v>
      </c>
    </row>
    <row r="31" spans="1:5" x14ac:dyDescent="0.15">
      <c r="A31" s="17" t="s">
        <v>86</v>
      </c>
      <c r="B31" s="17">
        <v>1</v>
      </c>
      <c r="C31" s="4">
        <v>2.1030000000000002</v>
      </c>
      <c r="D31" s="4">
        <v>2.0209999999999999</v>
      </c>
      <c r="E31" s="4">
        <v>2.1890000000000001</v>
      </c>
    </row>
    <row r="32" spans="1:5" x14ac:dyDescent="0.15">
      <c r="A32" s="17" t="s">
        <v>87</v>
      </c>
      <c r="B32" s="17">
        <v>1</v>
      </c>
      <c r="C32" s="4">
        <v>2.528</v>
      </c>
      <c r="D32" s="4">
        <v>2.4420000000000002</v>
      </c>
      <c r="E32" s="4">
        <v>2.6160000000000001</v>
      </c>
    </row>
    <row r="33" spans="1:6" x14ac:dyDescent="0.15">
      <c r="A33" s="17" t="s">
        <v>88</v>
      </c>
      <c r="B33" s="17">
        <v>1</v>
      </c>
      <c r="C33" s="4">
        <v>1.417</v>
      </c>
      <c r="D33" s="4">
        <v>1.2609999999999999</v>
      </c>
      <c r="E33" s="4">
        <v>1.5920000000000001</v>
      </c>
    </row>
    <row r="34" spans="1:6" x14ac:dyDescent="0.15">
      <c r="A34" s="17" t="s">
        <v>89</v>
      </c>
      <c r="B34" s="17">
        <v>1</v>
      </c>
      <c r="C34" s="4">
        <v>1.8480000000000001</v>
      </c>
      <c r="D34" s="4">
        <v>1.7549999999999999</v>
      </c>
      <c r="E34" s="4">
        <v>1.946</v>
      </c>
    </row>
    <row r="35" spans="1:6" x14ac:dyDescent="0.15">
      <c r="A35" s="17" t="s">
        <v>90</v>
      </c>
      <c r="B35" s="17">
        <v>1</v>
      </c>
      <c r="C35" s="4">
        <v>1.9590000000000001</v>
      </c>
      <c r="D35" s="4">
        <v>1.89</v>
      </c>
      <c r="E35" s="4">
        <v>2.0299999999999998</v>
      </c>
    </row>
    <row r="38" spans="1:6" x14ac:dyDescent="0.15">
      <c r="A38" s="29" t="s">
        <v>63</v>
      </c>
      <c r="B38" s="30"/>
      <c r="C38" s="30"/>
      <c r="D38" s="30"/>
      <c r="E38" s="30"/>
      <c r="F38" s="30"/>
    </row>
    <row r="39" spans="1:6" x14ac:dyDescent="0.15">
      <c r="A39" s="14" t="s">
        <v>64</v>
      </c>
      <c r="B39" s="14" t="s">
        <v>65</v>
      </c>
      <c r="C39" s="14" t="s">
        <v>66</v>
      </c>
      <c r="D39" s="16" t="s">
        <v>67</v>
      </c>
      <c r="E39" s="16" t="s">
        <v>36</v>
      </c>
      <c r="F39" s="14" t="s">
        <v>68</v>
      </c>
    </row>
    <row r="40" spans="1:6" x14ac:dyDescent="0.15">
      <c r="A40" s="15"/>
      <c r="B40" s="15"/>
      <c r="C40" s="15"/>
      <c r="D40" s="16" t="s">
        <v>69</v>
      </c>
      <c r="E40" s="16" t="s">
        <v>70</v>
      </c>
      <c r="F40" s="15"/>
    </row>
    <row r="41" spans="1:6" x14ac:dyDescent="0.15">
      <c r="A41" s="16" t="s">
        <v>9</v>
      </c>
      <c r="B41" s="5">
        <v>1</v>
      </c>
      <c r="C41" s="5">
        <v>-3.2317</v>
      </c>
      <c r="D41" s="5">
        <v>7.8799999999999999E-3</v>
      </c>
      <c r="E41" s="16">
        <v>168175.05600000001</v>
      </c>
      <c r="F41" s="16" t="s">
        <v>37</v>
      </c>
    </row>
    <row r="42" spans="1:6" x14ac:dyDescent="0.15">
      <c r="A42" s="16" t="s">
        <v>81</v>
      </c>
      <c r="B42" s="5">
        <v>1</v>
      </c>
      <c r="C42" s="5">
        <v>0.871</v>
      </c>
      <c r="D42" s="5">
        <v>9.69E-2</v>
      </c>
      <c r="E42" s="16">
        <v>80.7667</v>
      </c>
      <c r="F42" s="16" t="s">
        <v>37</v>
      </c>
    </row>
    <row r="43" spans="1:6" ht="13.5" customHeight="1" x14ac:dyDescent="0.15">
      <c r="A43" s="16" t="s">
        <v>82</v>
      </c>
      <c r="B43" s="5">
        <v>1</v>
      </c>
      <c r="C43" s="5">
        <v>1.1224000000000001</v>
      </c>
      <c r="D43" s="5">
        <v>7.1999999999999995E-2</v>
      </c>
      <c r="E43" s="16">
        <v>242.9117</v>
      </c>
      <c r="F43" s="16" t="s">
        <v>37</v>
      </c>
    </row>
    <row r="44" spans="1:6" x14ac:dyDescent="0.15">
      <c r="A44" s="16" t="s">
        <v>83</v>
      </c>
      <c r="B44" s="5">
        <v>1</v>
      </c>
      <c r="C44" s="5">
        <v>0.49569999999999997</v>
      </c>
      <c r="D44" s="5">
        <v>3.0499999999999999E-2</v>
      </c>
      <c r="E44" s="16">
        <v>263.38409999999999</v>
      </c>
      <c r="F44" s="16" t="s">
        <v>37</v>
      </c>
    </row>
    <row r="45" spans="1:6" x14ac:dyDescent="0.15">
      <c r="A45" s="16" t="s">
        <v>84</v>
      </c>
      <c r="B45" s="5">
        <v>1</v>
      </c>
      <c r="C45" s="5">
        <v>0.34649999999999997</v>
      </c>
      <c r="D45" s="5">
        <v>2.58E-2</v>
      </c>
      <c r="E45" s="16">
        <v>180.68770000000001</v>
      </c>
      <c r="F45" s="16" t="s">
        <v>37</v>
      </c>
    </row>
    <row r="46" spans="1:6" x14ac:dyDescent="0.15">
      <c r="A46" s="16" t="s">
        <v>85</v>
      </c>
      <c r="B46" s="5">
        <v>1</v>
      </c>
      <c r="C46" s="5">
        <v>0.77459999999999996</v>
      </c>
      <c r="D46" s="5">
        <v>3.5700000000000003E-2</v>
      </c>
      <c r="E46" s="16">
        <v>470.60129999999998</v>
      </c>
      <c r="F46" s="16" t="s">
        <v>37</v>
      </c>
    </row>
    <row r="47" spans="1:6" x14ac:dyDescent="0.15">
      <c r="A47" s="16" t="s">
        <v>86</v>
      </c>
      <c r="B47" s="5">
        <v>1</v>
      </c>
      <c r="C47" s="5">
        <v>0.74350000000000005</v>
      </c>
      <c r="D47" s="5">
        <v>2.0400000000000001E-2</v>
      </c>
      <c r="E47" s="16">
        <v>1332.81</v>
      </c>
      <c r="F47" s="16" t="s">
        <v>37</v>
      </c>
    </row>
    <row r="48" spans="1:6" x14ac:dyDescent="0.15">
      <c r="A48" s="16" t="s">
        <v>87</v>
      </c>
      <c r="B48" s="5">
        <v>1</v>
      </c>
      <c r="C48" s="5">
        <v>0.92730000000000001</v>
      </c>
      <c r="D48" s="5">
        <v>1.7600000000000001E-2</v>
      </c>
      <c r="E48" s="16">
        <v>2787.8878</v>
      </c>
      <c r="F48" s="16" t="s">
        <v>37</v>
      </c>
    </row>
    <row r="49" spans="1:12" x14ac:dyDescent="0.15">
      <c r="A49" s="16" t="s">
        <v>88</v>
      </c>
      <c r="B49" s="5">
        <v>1</v>
      </c>
      <c r="C49" s="5">
        <v>0.34849999999999998</v>
      </c>
      <c r="D49" s="5">
        <v>5.9299999999999999E-2</v>
      </c>
      <c r="E49" s="16">
        <v>34.485199999999999</v>
      </c>
      <c r="F49" s="16" t="s">
        <v>37</v>
      </c>
    </row>
    <row r="50" spans="1:12" x14ac:dyDescent="0.15">
      <c r="A50" s="16" t="s">
        <v>89</v>
      </c>
      <c r="B50" s="5">
        <v>1</v>
      </c>
      <c r="C50" s="5">
        <v>0.61399999999999999</v>
      </c>
      <c r="D50" s="5">
        <v>2.63E-2</v>
      </c>
      <c r="E50" s="16">
        <v>545.69970000000001</v>
      </c>
      <c r="F50" s="16" t="s">
        <v>37</v>
      </c>
    </row>
    <row r="51" spans="1:12" x14ac:dyDescent="0.15">
      <c r="A51" s="16" t="s">
        <v>90</v>
      </c>
      <c r="B51" s="5">
        <v>1</v>
      </c>
      <c r="C51" s="5">
        <v>0.67220000000000002</v>
      </c>
      <c r="D51" s="5">
        <v>1.8200000000000001E-2</v>
      </c>
      <c r="E51" s="16">
        <v>1359.8598999999999</v>
      </c>
      <c r="F51" s="16" t="s">
        <v>37</v>
      </c>
    </row>
    <row r="54" spans="1:12" x14ac:dyDescent="0.15">
      <c r="A54" s="26" t="s">
        <v>60</v>
      </c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8"/>
    </row>
    <row r="55" spans="1:12" ht="30" x14ac:dyDescent="0.15">
      <c r="A55" s="16" t="s">
        <v>39</v>
      </c>
      <c r="B55" s="16" t="s">
        <v>45</v>
      </c>
      <c r="C55" s="16" t="s">
        <v>46</v>
      </c>
      <c r="D55" s="16" t="s">
        <v>47</v>
      </c>
      <c r="E55" s="16" t="s">
        <v>54</v>
      </c>
      <c r="F55" s="16" t="s">
        <v>55</v>
      </c>
      <c r="G55" s="16" t="s">
        <v>56</v>
      </c>
      <c r="H55" s="16" t="s">
        <v>57</v>
      </c>
      <c r="I55" s="16" t="s">
        <v>58</v>
      </c>
      <c r="J55" s="16" t="s">
        <v>40</v>
      </c>
      <c r="K55" s="16" t="s">
        <v>41</v>
      </c>
      <c r="L55" s="16" t="s">
        <v>59</v>
      </c>
    </row>
    <row r="56" spans="1:12" x14ac:dyDescent="0.15">
      <c r="A56" s="16">
        <v>1</v>
      </c>
      <c r="B56" s="5">
        <v>1</v>
      </c>
      <c r="C56" s="5">
        <v>45263</v>
      </c>
      <c r="D56" s="5">
        <v>5905</v>
      </c>
      <c r="E56" s="5">
        <v>45263</v>
      </c>
      <c r="F56" s="5">
        <v>5905</v>
      </c>
      <c r="G56" s="5">
        <v>51168</v>
      </c>
      <c r="H56" s="5">
        <v>9.1940000000000008</v>
      </c>
      <c r="I56" s="5">
        <v>30.512</v>
      </c>
      <c r="J56" s="5">
        <v>21.3185</v>
      </c>
      <c r="K56" s="5">
        <v>0.91937000000000002</v>
      </c>
      <c r="L56" s="5">
        <v>0.91937000000000002</v>
      </c>
    </row>
    <row r="57" spans="1:12" x14ac:dyDescent="0.15">
      <c r="A57" s="16">
        <v>2</v>
      </c>
      <c r="B57" s="5">
        <v>2</v>
      </c>
      <c r="C57" s="5">
        <v>47988</v>
      </c>
      <c r="D57" s="5">
        <v>3180</v>
      </c>
      <c r="E57" s="5">
        <v>93251</v>
      </c>
      <c r="F57" s="5">
        <v>9085</v>
      </c>
      <c r="G57" s="5">
        <v>102336</v>
      </c>
      <c r="H57" s="5">
        <v>18.940999999999999</v>
      </c>
      <c r="I57" s="5">
        <v>46.944000000000003</v>
      </c>
      <c r="J57" s="5">
        <v>28.0031</v>
      </c>
      <c r="K57" s="5">
        <v>0.94703999999999999</v>
      </c>
      <c r="L57" s="5">
        <v>0.97472000000000003</v>
      </c>
    </row>
    <row r="58" spans="1:12" x14ac:dyDescent="0.15">
      <c r="A58" s="16">
        <v>3</v>
      </c>
      <c r="B58" s="5">
        <v>3</v>
      </c>
      <c r="C58" s="5">
        <v>48702</v>
      </c>
      <c r="D58" s="5">
        <v>2466</v>
      </c>
      <c r="E58" s="5">
        <v>141953</v>
      </c>
      <c r="F58" s="5">
        <v>11551</v>
      </c>
      <c r="G58" s="5">
        <v>153504</v>
      </c>
      <c r="H58" s="5">
        <v>28.832999999999998</v>
      </c>
      <c r="I58" s="5">
        <v>59.686</v>
      </c>
      <c r="J58" s="5">
        <v>30.853300000000001</v>
      </c>
      <c r="K58" s="5">
        <v>0.96109999999999995</v>
      </c>
      <c r="L58" s="5">
        <v>0.98921999999999999</v>
      </c>
    </row>
    <row r="59" spans="1:12" x14ac:dyDescent="0.15">
      <c r="A59" s="16">
        <v>4</v>
      </c>
      <c r="B59" s="5">
        <v>4</v>
      </c>
      <c r="C59" s="5">
        <v>49184</v>
      </c>
      <c r="D59" s="5">
        <v>1984</v>
      </c>
      <c r="E59" s="5">
        <v>191137</v>
      </c>
      <c r="F59" s="5">
        <v>13535</v>
      </c>
      <c r="G59" s="5">
        <v>204672</v>
      </c>
      <c r="H59" s="5">
        <v>38.822000000000003</v>
      </c>
      <c r="I59" s="5">
        <v>69.936999999999998</v>
      </c>
      <c r="J59" s="5">
        <v>31.114999999999998</v>
      </c>
      <c r="K59" s="5">
        <v>0.97058</v>
      </c>
      <c r="L59" s="5">
        <v>0.99900999999999995</v>
      </c>
    </row>
    <row r="60" spans="1:12" x14ac:dyDescent="0.15">
      <c r="A60" s="16">
        <v>5</v>
      </c>
      <c r="B60" s="5">
        <v>5</v>
      </c>
      <c r="C60" s="5">
        <v>49555</v>
      </c>
      <c r="D60" s="5">
        <v>1613</v>
      </c>
      <c r="E60" s="5">
        <v>240692</v>
      </c>
      <c r="F60" s="5">
        <v>15148</v>
      </c>
      <c r="G60" s="5">
        <v>255840</v>
      </c>
      <c r="H60" s="5">
        <v>48.887999999999998</v>
      </c>
      <c r="I60" s="5">
        <v>78.272000000000006</v>
      </c>
      <c r="J60" s="5">
        <v>29.384399999999999</v>
      </c>
      <c r="K60" s="5">
        <v>0.97777000000000003</v>
      </c>
      <c r="L60" s="5">
        <v>1.0065500000000001</v>
      </c>
    </row>
    <row r="61" spans="1:12" x14ac:dyDescent="0.15">
      <c r="A61" s="16">
        <v>6</v>
      </c>
      <c r="B61" s="5">
        <v>6</v>
      </c>
      <c r="C61" s="5">
        <v>49839</v>
      </c>
      <c r="D61" s="5">
        <v>1329</v>
      </c>
      <c r="E61" s="5">
        <v>290531</v>
      </c>
      <c r="F61" s="5">
        <v>16477</v>
      </c>
      <c r="G61" s="5">
        <v>307008</v>
      </c>
      <c r="H61" s="5">
        <v>59.011000000000003</v>
      </c>
      <c r="I61" s="5">
        <v>85.138999999999996</v>
      </c>
      <c r="J61" s="5">
        <v>26.128499999999999</v>
      </c>
      <c r="K61" s="5">
        <v>0.98353000000000002</v>
      </c>
      <c r="L61" s="5">
        <v>1.01231</v>
      </c>
    </row>
    <row r="62" spans="1:12" x14ac:dyDescent="0.15">
      <c r="A62" s="16">
        <v>7</v>
      </c>
      <c r="B62" s="5">
        <v>7</v>
      </c>
      <c r="C62" s="5">
        <v>50125</v>
      </c>
      <c r="D62" s="5">
        <v>1043</v>
      </c>
      <c r="E62" s="5">
        <v>340656</v>
      </c>
      <c r="F62" s="5">
        <v>17520</v>
      </c>
      <c r="G62" s="5">
        <v>358176</v>
      </c>
      <c r="H62" s="5">
        <v>69.191999999999993</v>
      </c>
      <c r="I62" s="5">
        <v>90.528999999999996</v>
      </c>
      <c r="J62" s="5">
        <v>21.3368</v>
      </c>
      <c r="K62" s="5">
        <v>0.98846999999999996</v>
      </c>
      <c r="L62" s="5">
        <v>1.0181199999999999</v>
      </c>
    </row>
    <row r="63" spans="1:12" x14ac:dyDescent="0.15">
      <c r="A63" s="16">
        <v>8</v>
      </c>
      <c r="B63" s="5">
        <v>8</v>
      </c>
      <c r="C63" s="5">
        <v>50275</v>
      </c>
      <c r="D63" s="5">
        <v>893</v>
      </c>
      <c r="E63" s="5">
        <v>390931</v>
      </c>
      <c r="F63" s="5">
        <v>18413</v>
      </c>
      <c r="G63" s="5">
        <v>409344</v>
      </c>
      <c r="H63" s="5">
        <v>79.403000000000006</v>
      </c>
      <c r="I63" s="5">
        <v>95.143000000000001</v>
      </c>
      <c r="J63" s="5">
        <v>15.739599999999999</v>
      </c>
      <c r="K63" s="5">
        <v>0.99256</v>
      </c>
      <c r="L63" s="5">
        <v>1.0211699999999999</v>
      </c>
    </row>
    <row r="64" spans="1:12" x14ac:dyDescent="0.15">
      <c r="A64" s="16">
        <v>9</v>
      </c>
      <c r="B64" s="5">
        <v>9</v>
      </c>
      <c r="C64" s="5">
        <v>50562</v>
      </c>
      <c r="D64" s="5">
        <v>606</v>
      </c>
      <c r="E64" s="5">
        <v>441493</v>
      </c>
      <c r="F64" s="5">
        <v>19019</v>
      </c>
      <c r="G64" s="5">
        <v>460512</v>
      </c>
      <c r="H64" s="5">
        <v>89.673000000000002</v>
      </c>
      <c r="I64" s="5">
        <v>98.274000000000001</v>
      </c>
      <c r="J64" s="5">
        <v>8.6011000000000006</v>
      </c>
      <c r="K64" s="5">
        <v>0.99639</v>
      </c>
      <c r="L64" s="5">
        <v>1.0269999999999999</v>
      </c>
    </row>
    <row r="65" spans="1:12" x14ac:dyDescent="0.15">
      <c r="A65" s="16">
        <v>10</v>
      </c>
      <c r="B65" s="5">
        <v>10</v>
      </c>
      <c r="C65" s="5">
        <v>50843</v>
      </c>
      <c r="D65" s="5">
        <v>334</v>
      </c>
      <c r="E65" s="5">
        <v>492336</v>
      </c>
      <c r="F65" s="5">
        <v>19353</v>
      </c>
      <c r="G65" s="5">
        <v>511689</v>
      </c>
      <c r="H65" s="5">
        <v>100</v>
      </c>
      <c r="I65" s="5">
        <v>100</v>
      </c>
      <c r="J65" s="5">
        <v>0</v>
      </c>
      <c r="K65" s="5">
        <v>1</v>
      </c>
      <c r="L65" s="5">
        <v>1.0325299999999999</v>
      </c>
    </row>
    <row r="67" spans="1:12" x14ac:dyDescent="0.15">
      <c r="A67" s="26" t="s">
        <v>61</v>
      </c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8"/>
    </row>
    <row r="68" spans="1:12" ht="30" x14ac:dyDescent="0.15">
      <c r="A68" s="16" t="s">
        <v>39</v>
      </c>
      <c r="B68" s="16" t="s">
        <v>45</v>
      </c>
      <c r="C68" s="16" t="s">
        <v>46</v>
      </c>
      <c r="D68" s="16" t="s">
        <v>47</v>
      </c>
      <c r="E68" s="16" t="s">
        <v>54</v>
      </c>
      <c r="F68" s="16" t="s">
        <v>55</v>
      </c>
      <c r="G68" s="16" t="s">
        <v>56</v>
      </c>
      <c r="H68" s="16" t="s">
        <v>57</v>
      </c>
      <c r="I68" s="16" t="s">
        <v>58</v>
      </c>
      <c r="J68" s="16" t="s">
        <v>40</v>
      </c>
      <c r="K68" s="16" t="s">
        <v>41</v>
      </c>
      <c r="L68" s="16" t="s">
        <v>59</v>
      </c>
    </row>
    <row r="69" spans="1:12" x14ac:dyDescent="0.15">
      <c r="A69" s="16">
        <v>1</v>
      </c>
      <c r="B69" s="5">
        <v>1</v>
      </c>
      <c r="C69" s="5">
        <v>19439</v>
      </c>
      <c r="D69" s="5">
        <v>2490</v>
      </c>
      <c r="E69" s="5">
        <v>19439</v>
      </c>
      <c r="F69" s="5">
        <v>2490</v>
      </c>
      <c r="G69" s="5">
        <v>21929</v>
      </c>
      <c r="H69" s="5">
        <v>9.2129999999999992</v>
      </c>
      <c r="I69" s="5">
        <v>30.024999999999999</v>
      </c>
      <c r="J69" s="5">
        <v>20.8125</v>
      </c>
      <c r="K69" s="5">
        <v>0.92129000000000005</v>
      </c>
      <c r="L69" s="5">
        <v>0.92129000000000005</v>
      </c>
    </row>
    <row r="70" spans="1:12" x14ac:dyDescent="0.15">
      <c r="A70" s="16">
        <v>2</v>
      </c>
      <c r="B70" s="5">
        <v>2</v>
      </c>
      <c r="C70" s="5">
        <v>20643</v>
      </c>
      <c r="D70" s="5">
        <v>1286</v>
      </c>
      <c r="E70" s="5">
        <v>40082</v>
      </c>
      <c r="F70" s="5">
        <v>3776</v>
      </c>
      <c r="G70" s="5">
        <v>43858</v>
      </c>
      <c r="H70" s="5">
        <v>18.995999999999999</v>
      </c>
      <c r="I70" s="5">
        <v>45.531999999999996</v>
      </c>
      <c r="J70" s="5">
        <v>26.536200000000001</v>
      </c>
      <c r="K70" s="5">
        <v>0.94982</v>
      </c>
      <c r="L70" s="5">
        <v>0.97835000000000005</v>
      </c>
    </row>
    <row r="71" spans="1:12" x14ac:dyDescent="0.15">
      <c r="A71" s="16">
        <v>3</v>
      </c>
      <c r="B71" s="5">
        <v>3</v>
      </c>
      <c r="C71" s="5">
        <v>20875</v>
      </c>
      <c r="D71" s="5">
        <v>1054</v>
      </c>
      <c r="E71" s="5">
        <v>60957</v>
      </c>
      <c r="F71" s="5">
        <v>4830</v>
      </c>
      <c r="G71" s="5">
        <v>65787</v>
      </c>
      <c r="H71" s="5">
        <v>28.89</v>
      </c>
      <c r="I71" s="5">
        <v>58.241999999999997</v>
      </c>
      <c r="J71" s="5">
        <v>29.3523</v>
      </c>
      <c r="K71" s="5">
        <v>0.96299999999999997</v>
      </c>
      <c r="L71" s="5">
        <v>0.98934999999999995</v>
      </c>
    </row>
    <row r="72" spans="1:12" x14ac:dyDescent="0.15">
      <c r="A72" s="16">
        <v>4</v>
      </c>
      <c r="B72" s="5">
        <v>4</v>
      </c>
      <c r="C72" s="5">
        <v>21056</v>
      </c>
      <c r="D72" s="5">
        <v>873</v>
      </c>
      <c r="E72" s="5">
        <v>82013</v>
      </c>
      <c r="F72" s="5">
        <v>5703</v>
      </c>
      <c r="G72" s="5">
        <v>87716</v>
      </c>
      <c r="H72" s="5">
        <v>38.869</v>
      </c>
      <c r="I72" s="5">
        <v>68.769000000000005</v>
      </c>
      <c r="J72" s="5">
        <v>29.900099999999998</v>
      </c>
      <c r="K72" s="5">
        <v>0.97172999999999998</v>
      </c>
      <c r="L72" s="5">
        <v>0.99792999999999998</v>
      </c>
    </row>
    <row r="73" spans="1:12" x14ac:dyDescent="0.15">
      <c r="A73" s="16">
        <v>5</v>
      </c>
      <c r="B73" s="5">
        <v>5</v>
      </c>
      <c r="C73" s="5">
        <v>21215</v>
      </c>
      <c r="D73" s="5">
        <v>714</v>
      </c>
      <c r="E73" s="5">
        <v>103228</v>
      </c>
      <c r="F73" s="5">
        <v>6417</v>
      </c>
      <c r="G73" s="5">
        <v>109645</v>
      </c>
      <c r="H73" s="5">
        <v>48.923000000000002</v>
      </c>
      <c r="I73" s="5">
        <v>77.379000000000005</v>
      </c>
      <c r="J73" s="5">
        <v>28.455300000000001</v>
      </c>
      <c r="K73" s="5">
        <v>0.97848000000000002</v>
      </c>
      <c r="L73" s="5">
        <v>1.00546</v>
      </c>
    </row>
    <row r="74" spans="1:12" x14ac:dyDescent="0.15">
      <c r="A74" s="16">
        <v>6</v>
      </c>
      <c r="B74" s="5">
        <v>6</v>
      </c>
      <c r="C74" s="5">
        <v>21328</v>
      </c>
      <c r="D74" s="5">
        <v>601</v>
      </c>
      <c r="E74" s="5">
        <v>124556</v>
      </c>
      <c r="F74" s="5">
        <v>7018</v>
      </c>
      <c r="G74" s="5">
        <v>131574</v>
      </c>
      <c r="H74" s="5">
        <v>59.030999999999999</v>
      </c>
      <c r="I74" s="5">
        <v>84.626000000000005</v>
      </c>
      <c r="J74" s="5">
        <v>25.5943</v>
      </c>
      <c r="K74" s="5">
        <v>0.98387000000000002</v>
      </c>
      <c r="L74" s="5">
        <v>1.0108200000000001</v>
      </c>
    </row>
    <row r="75" spans="1:12" x14ac:dyDescent="0.15">
      <c r="A75" s="16">
        <v>7</v>
      </c>
      <c r="B75" s="5">
        <v>7</v>
      </c>
      <c r="C75" s="5">
        <v>21492</v>
      </c>
      <c r="D75" s="5">
        <v>437</v>
      </c>
      <c r="E75" s="5">
        <v>146048</v>
      </c>
      <c r="F75" s="5">
        <v>7455</v>
      </c>
      <c r="G75" s="5">
        <v>153503</v>
      </c>
      <c r="H75" s="5">
        <v>69.216999999999999</v>
      </c>
      <c r="I75" s="5">
        <v>89.894999999999996</v>
      </c>
      <c r="J75" s="5">
        <v>20.678000000000001</v>
      </c>
      <c r="K75" s="5">
        <v>0.98882999999999999</v>
      </c>
      <c r="L75" s="5">
        <v>1.0185900000000001</v>
      </c>
    </row>
    <row r="76" spans="1:12" x14ac:dyDescent="0.15">
      <c r="A76" s="16">
        <v>8</v>
      </c>
      <c r="B76" s="5">
        <v>8</v>
      </c>
      <c r="C76" s="5">
        <v>21546</v>
      </c>
      <c r="D76" s="5">
        <v>383</v>
      </c>
      <c r="E76" s="5">
        <v>167594</v>
      </c>
      <c r="F76" s="5">
        <v>7838</v>
      </c>
      <c r="G76" s="5">
        <v>175432</v>
      </c>
      <c r="H76" s="5">
        <v>79.427999999999997</v>
      </c>
      <c r="I76" s="5">
        <v>94.513000000000005</v>
      </c>
      <c r="J76" s="5">
        <v>15.085000000000001</v>
      </c>
      <c r="K76" s="5">
        <v>0.99287000000000003</v>
      </c>
      <c r="L76" s="5">
        <v>1.02115</v>
      </c>
    </row>
    <row r="77" spans="1:12" x14ac:dyDescent="0.15">
      <c r="A77" s="16">
        <v>9</v>
      </c>
      <c r="B77" s="5">
        <v>9</v>
      </c>
      <c r="C77" s="5">
        <v>21649</v>
      </c>
      <c r="D77" s="5">
        <v>280</v>
      </c>
      <c r="E77" s="5">
        <v>189243</v>
      </c>
      <c r="F77" s="5">
        <v>8118</v>
      </c>
      <c r="G77" s="5">
        <v>197361</v>
      </c>
      <c r="H77" s="5">
        <v>89.688999999999993</v>
      </c>
      <c r="I77" s="5">
        <v>97.89</v>
      </c>
      <c r="J77" s="5">
        <v>8.2012</v>
      </c>
      <c r="K77" s="5">
        <v>0.99655000000000005</v>
      </c>
      <c r="L77" s="5">
        <v>1.02603</v>
      </c>
    </row>
    <row r="78" spans="1:12" x14ac:dyDescent="0.15">
      <c r="A78" s="16">
        <v>10</v>
      </c>
      <c r="B78" s="5">
        <v>10</v>
      </c>
      <c r="C78" s="5">
        <v>21757</v>
      </c>
      <c r="D78" s="5">
        <v>175</v>
      </c>
      <c r="E78" s="5">
        <v>211000</v>
      </c>
      <c r="F78" s="5">
        <v>8293</v>
      </c>
      <c r="G78" s="5">
        <v>219293</v>
      </c>
      <c r="H78" s="5">
        <v>100</v>
      </c>
      <c r="I78" s="5">
        <v>100</v>
      </c>
      <c r="J78" s="5">
        <v>0</v>
      </c>
      <c r="K78" s="5">
        <v>1</v>
      </c>
      <c r="L78" s="5">
        <v>1.03101</v>
      </c>
    </row>
    <row r="80" spans="1:12" x14ac:dyDescent="0.15">
      <c r="A80" s="26" t="s">
        <v>62</v>
      </c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8"/>
    </row>
    <row r="81" spans="1:12" ht="30" x14ac:dyDescent="0.15">
      <c r="A81" s="16" t="s">
        <v>39</v>
      </c>
      <c r="B81" s="16" t="s">
        <v>45</v>
      </c>
      <c r="C81" s="16" t="s">
        <v>46</v>
      </c>
      <c r="D81" s="16" t="s">
        <v>47</v>
      </c>
      <c r="E81" s="16" t="s">
        <v>54</v>
      </c>
      <c r="F81" s="16" t="s">
        <v>55</v>
      </c>
      <c r="G81" s="16" t="s">
        <v>56</v>
      </c>
      <c r="H81" s="16" t="s">
        <v>57</v>
      </c>
      <c r="I81" s="16" t="s">
        <v>58</v>
      </c>
      <c r="J81" s="16" t="s">
        <v>40</v>
      </c>
      <c r="K81" s="16" t="s">
        <v>41</v>
      </c>
      <c r="L81" s="16" t="s">
        <v>59</v>
      </c>
    </row>
    <row r="82" spans="1:12" x14ac:dyDescent="0.15">
      <c r="A82" s="16">
        <v>1</v>
      </c>
      <c r="B82" s="5">
        <v>1</v>
      </c>
      <c r="C82" s="5">
        <v>10329</v>
      </c>
      <c r="D82" s="5">
        <v>858</v>
      </c>
      <c r="E82" s="5">
        <v>10329</v>
      </c>
      <c r="F82" s="5">
        <v>858</v>
      </c>
      <c r="G82" s="5">
        <v>11187</v>
      </c>
      <c r="H82" s="5">
        <v>9.5039999999999996</v>
      </c>
      <c r="I82" s="5">
        <v>26.946999999999999</v>
      </c>
      <c r="J82" s="5">
        <v>17.4437</v>
      </c>
      <c r="K82" s="5">
        <v>0.95035000000000003</v>
      </c>
      <c r="L82" s="5">
        <v>0.95035000000000003</v>
      </c>
    </row>
    <row r="83" spans="1:12" x14ac:dyDescent="0.15">
      <c r="A83" s="16">
        <v>2</v>
      </c>
      <c r="B83" s="5">
        <v>2</v>
      </c>
      <c r="C83" s="5">
        <v>10682</v>
      </c>
      <c r="D83" s="5">
        <v>505</v>
      </c>
      <c r="E83" s="5">
        <v>21011</v>
      </c>
      <c r="F83" s="5">
        <v>1363</v>
      </c>
      <c r="G83" s="5">
        <v>22374</v>
      </c>
      <c r="H83" s="5">
        <v>19.332000000000001</v>
      </c>
      <c r="I83" s="5">
        <v>42.808</v>
      </c>
      <c r="J83" s="5">
        <v>23.475999999999999</v>
      </c>
      <c r="K83" s="5">
        <v>0.96658999999999995</v>
      </c>
      <c r="L83" s="5">
        <v>0.98282999999999998</v>
      </c>
    </row>
    <row r="84" spans="1:12" x14ac:dyDescent="0.15">
      <c r="A84" s="16">
        <v>3</v>
      </c>
      <c r="B84" s="5">
        <v>3</v>
      </c>
      <c r="C84" s="5">
        <v>10774</v>
      </c>
      <c r="D84" s="5">
        <v>413</v>
      </c>
      <c r="E84" s="5">
        <v>31785</v>
      </c>
      <c r="F84" s="5">
        <v>1776</v>
      </c>
      <c r="G84" s="5">
        <v>33561</v>
      </c>
      <c r="H84" s="5">
        <v>29.245000000000001</v>
      </c>
      <c r="I84" s="5">
        <v>55.779000000000003</v>
      </c>
      <c r="J84" s="5">
        <v>26.534099999999999</v>
      </c>
      <c r="K84" s="5">
        <v>0.97482999999999997</v>
      </c>
      <c r="L84" s="5">
        <v>0.99129999999999996</v>
      </c>
    </row>
    <row r="85" spans="1:12" x14ac:dyDescent="0.15">
      <c r="A85" s="16">
        <v>4</v>
      </c>
      <c r="B85" s="5">
        <v>4</v>
      </c>
      <c r="C85" s="5">
        <v>10832</v>
      </c>
      <c r="D85" s="5">
        <v>355</v>
      </c>
      <c r="E85" s="5">
        <v>42617</v>
      </c>
      <c r="F85" s="5">
        <v>2131</v>
      </c>
      <c r="G85" s="5">
        <v>44748</v>
      </c>
      <c r="H85" s="5">
        <v>39.210999999999999</v>
      </c>
      <c r="I85" s="5">
        <v>66.927999999999997</v>
      </c>
      <c r="J85" s="5">
        <v>27.717300000000002</v>
      </c>
      <c r="K85" s="5">
        <v>0.98028000000000004</v>
      </c>
      <c r="L85" s="5">
        <v>0.99663000000000002</v>
      </c>
    </row>
    <row r="86" spans="1:12" x14ac:dyDescent="0.15">
      <c r="A86" s="16">
        <v>5</v>
      </c>
      <c r="B86" s="5">
        <v>5</v>
      </c>
      <c r="C86" s="5">
        <v>10917</v>
      </c>
      <c r="D86" s="5">
        <v>270</v>
      </c>
      <c r="E86" s="5">
        <v>53534</v>
      </c>
      <c r="F86" s="5">
        <v>2401</v>
      </c>
      <c r="G86" s="5">
        <v>55935</v>
      </c>
      <c r="H86" s="5">
        <v>49.256</v>
      </c>
      <c r="I86" s="5">
        <v>75.408000000000001</v>
      </c>
      <c r="J86" s="5">
        <v>26.1526</v>
      </c>
      <c r="K86" s="5">
        <v>0.98511000000000004</v>
      </c>
      <c r="L86" s="5">
        <v>1.0044500000000001</v>
      </c>
    </row>
    <row r="87" spans="1:12" x14ac:dyDescent="0.15">
      <c r="A87" s="16">
        <v>6</v>
      </c>
      <c r="B87" s="5">
        <v>6</v>
      </c>
      <c r="C87" s="5">
        <v>10945</v>
      </c>
      <c r="D87" s="5">
        <v>242</v>
      </c>
      <c r="E87" s="5">
        <v>64479</v>
      </c>
      <c r="F87" s="5">
        <v>2643</v>
      </c>
      <c r="G87" s="5">
        <v>67122</v>
      </c>
      <c r="H87" s="5">
        <v>59.326000000000001</v>
      </c>
      <c r="I87" s="5">
        <v>83.009</v>
      </c>
      <c r="J87" s="5">
        <v>23.6828</v>
      </c>
      <c r="K87" s="5">
        <v>0.98877000000000004</v>
      </c>
      <c r="L87" s="5">
        <v>1.0070300000000001</v>
      </c>
    </row>
    <row r="88" spans="1:12" x14ac:dyDescent="0.15">
      <c r="A88" s="16">
        <v>7</v>
      </c>
      <c r="B88" s="5">
        <v>7</v>
      </c>
      <c r="C88" s="5">
        <v>11001</v>
      </c>
      <c r="D88" s="5">
        <v>186</v>
      </c>
      <c r="E88" s="5">
        <v>75480</v>
      </c>
      <c r="F88" s="5">
        <v>2829</v>
      </c>
      <c r="G88" s="5">
        <v>78309</v>
      </c>
      <c r="H88" s="5">
        <v>69.447999999999993</v>
      </c>
      <c r="I88" s="5">
        <v>88.850999999999999</v>
      </c>
      <c r="J88" s="5">
        <v>19.402699999999999</v>
      </c>
      <c r="K88" s="5">
        <v>0.99211000000000005</v>
      </c>
      <c r="L88" s="5">
        <v>1.0121800000000001</v>
      </c>
    </row>
    <row r="89" spans="1:12" x14ac:dyDescent="0.15">
      <c r="A89" s="16">
        <v>8</v>
      </c>
      <c r="B89" s="5">
        <v>8</v>
      </c>
      <c r="C89" s="5">
        <v>11012</v>
      </c>
      <c r="D89" s="5">
        <v>175</v>
      </c>
      <c r="E89" s="5">
        <v>86492</v>
      </c>
      <c r="F89" s="5">
        <v>3004</v>
      </c>
      <c r="G89" s="5">
        <v>89496</v>
      </c>
      <c r="H89" s="5">
        <v>79.58</v>
      </c>
      <c r="I89" s="5">
        <v>94.346999999999994</v>
      </c>
      <c r="J89" s="5">
        <v>14.766999999999999</v>
      </c>
      <c r="K89" s="5">
        <v>0.99475000000000002</v>
      </c>
      <c r="L89" s="5">
        <v>1.01319</v>
      </c>
    </row>
    <row r="90" spans="1:12" x14ac:dyDescent="0.15">
      <c r="A90" s="16">
        <v>9</v>
      </c>
      <c r="B90" s="5">
        <v>9</v>
      </c>
      <c r="C90" s="5">
        <v>11078</v>
      </c>
      <c r="D90" s="5">
        <v>109</v>
      </c>
      <c r="E90" s="5">
        <v>97570</v>
      </c>
      <c r="F90" s="5">
        <v>3113</v>
      </c>
      <c r="G90" s="5">
        <v>100683</v>
      </c>
      <c r="H90" s="5">
        <v>89.772000000000006</v>
      </c>
      <c r="I90" s="5">
        <v>97.77</v>
      </c>
      <c r="J90" s="5">
        <v>7.9977</v>
      </c>
      <c r="K90" s="5">
        <v>0.99746999999999997</v>
      </c>
      <c r="L90" s="5">
        <v>1.0192699999999999</v>
      </c>
    </row>
    <row r="91" spans="1:12" x14ac:dyDescent="0.15">
      <c r="A91" s="16">
        <v>10</v>
      </c>
      <c r="B91" s="5">
        <v>10</v>
      </c>
      <c r="C91" s="5">
        <v>11116</v>
      </c>
      <c r="D91" s="5">
        <v>71</v>
      </c>
      <c r="E91" s="5">
        <v>108686</v>
      </c>
      <c r="F91" s="5">
        <v>3184</v>
      </c>
      <c r="G91" s="5">
        <v>111870</v>
      </c>
      <c r="H91" s="5">
        <v>100</v>
      </c>
      <c r="I91" s="5">
        <v>100</v>
      </c>
      <c r="J91" s="5">
        <v>0</v>
      </c>
      <c r="K91" s="5">
        <v>1</v>
      </c>
      <c r="L91" s="5">
        <v>1.0227599999999999</v>
      </c>
    </row>
  </sheetData>
  <mergeCells count="22">
    <mergeCell ref="A1:D1"/>
    <mergeCell ref="A9:E9"/>
    <mergeCell ref="A10:B10"/>
    <mergeCell ref="D10:E10"/>
    <mergeCell ref="G3:I3"/>
    <mergeCell ref="N4:P4"/>
    <mergeCell ref="G11:J11"/>
    <mergeCell ref="A54:L54"/>
    <mergeCell ref="A67:L67"/>
    <mergeCell ref="A80:L80"/>
    <mergeCell ref="A38:F38"/>
    <mergeCell ref="A17:B17"/>
    <mergeCell ref="A18:B18"/>
    <mergeCell ref="A19:B19"/>
    <mergeCell ref="A20:B20"/>
    <mergeCell ref="A21:B21"/>
    <mergeCell ref="A11:B11"/>
    <mergeCell ref="A12:B12"/>
    <mergeCell ref="A13:B13"/>
    <mergeCell ref="A14:B14"/>
    <mergeCell ref="A15:B15"/>
    <mergeCell ref="A16:B16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8"/>
  <sheetViews>
    <sheetView topLeftCell="A43" zoomScaleNormal="100" workbookViewId="0">
      <selection activeCell="C66" sqref="C66"/>
    </sheetView>
  </sheetViews>
  <sheetFormatPr defaultRowHeight="15" x14ac:dyDescent="0.15"/>
  <cols>
    <col min="1" max="1" width="29" style="3" bestFit="1" customWidth="1"/>
    <col min="2" max="2" width="11.625" style="3" bestFit="1" customWidth="1"/>
    <col min="3" max="3" width="11.125" style="3" bestFit="1" customWidth="1"/>
    <col min="4" max="5" width="8.125" style="3" bestFit="1" customWidth="1"/>
    <col min="6" max="6" width="9" style="3"/>
    <col min="7" max="7" width="25" style="3" bestFit="1" customWidth="1"/>
    <col min="8" max="8" width="7.75" style="3" bestFit="1" customWidth="1"/>
    <col min="9" max="9" width="10" style="3" bestFit="1" customWidth="1"/>
    <col min="10" max="10" width="10.375" style="3" bestFit="1" customWidth="1"/>
    <col min="11" max="11" width="7.5" style="3" bestFit="1" customWidth="1"/>
    <col min="12" max="13" width="9" style="3"/>
    <col min="14" max="14" width="5.625" style="3" bestFit="1" customWidth="1"/>
    <col min="15" max="15" width="8" style="3" bestFit="1" customWidth="1"/>
    <col min="16" max="16" width="6.5" style="3" bestFit="1" customWidth="1"/>
    <col min="17" max="17" width="11.625" style="3" customWidth="1"/>
    <col min="18" max="16384" width="9" style="3"/>
  </cols>
  <sheetData>
    <row r="1" spans="1:17" x14ac:dyDescent="0.15">
      <c r="A1" s="33" t="s">
        <v>0</v>
      </c>
      <c r="B1" s="34"/>
      <c r="C1" s="34"/>
      <c r="D1" s="35"/>
      <c r="G1" s="29" t="s">
        <v>80</v>
      </c>
      <c r="H1" s="30"/>
      <c r="I1" s="30"/>
      <c r="J1" s="38"/>
    </row>
    <row r="2" spans="1:17" x14ac:dyDescent="0.15">
      <c r="A2" s="17" t="s">
        <v>1</v>
      </c>
      <c r="B2" s="4">
        <v>70.7</v>
      </c>
      <c r="C2" s="17" t="s">
        <v>2</v>
      </c>
      <c r="D2" s="4">
        <v>0.435</v>
      </c>
      <c r="G2" s="14" t="s">
        <v>74</v>
      </c>
      <c r="H2" s="14" t="s">
        <v>65</v>
      </c>
      <c r="I2" s="16" t="s">
        <v>36</v>
      </c>
      <c r="J2" s="14" t="s">
        <v>68</v>
      </c>
    </row>
    <row r="3" spans="1:17" x14ac:dyDescent="0.15">
      <c r="A3" s="17" t="s">
        <v>3</v>
      </c>
      <c r="B3" s="4">
        <v>27.2</v>
      </c>
      <c r="C3" s="17" t="s">
        <v>4</v>
      </c>
      <c r="D3" s="4">
        <v>0.44400000000000001</v>
      </c>
      <c r="G3" s="15"/>
      <c r="H3" s="15"/>
      <c r="I3" s="16" t="s">
        <v>70</v>
      </c>
      <c r="J3" s="15"/>
    </row>
    <row r="4" spans="1:17" x14ac:dyDescent="0.15">
      <c r="A4" s="17" t="s">
        <v>5</v>
      </c>
      <c r="B4" s="4">
        <v>2</v>
      </c>
      <c r="C4" s="17" t="s">
        <v>6</v>
      </c>
      <c r="D4" s="4">
        <v>3.2000000000000001E-2</v>
      </c>
      <c r="G4" s="16" t="s">
        <v>10</v>
      </c>
      <c r="H4" s="5">
        <v>1</v>
      </c>
      <c r="I4" s="5">
        <v>78.123400000000004</v>
      </c>
      <c r="J4" s="5" t="s">
        <v>37</v>
      </c>
    </row>
    <row r="5" spans="1:17" x14ac:dyDescent="0.15">
      <c r="A5" s="17" t="s">
        <v>7</v>
      </c>
      <c r="B5" s="4">
        <v>9528178608</v>
      </c>
      <c r="C5" s="6" t="s">
        <v>8</v>
      </c>
      <c r="D5" s="7">
        <v>0.71799999999999997</v>
      </c>
      <c r="G5" s="16" t="s">
        <v>11</v>
      </c>
      <c r="H5" s="5">
        <v>1</v>
      </c>
      <c r="I5" s="5">
        <v>238.46520000000001</v>
      </c>
      <c r="J5" s="5" t="s">
        <v>37</v>
      </c>
      <c r="N5" s="37" t="s">
        <v>43</v>
      </c>
      <c r="O5" s="37"/>
      <c r="P5" s="37"/>
      <c r="Q5" s="37"/>
    </row>
    <row r="6" spans="1:17" x14ac:dyDescent="0.15">
      <c r="C6" s="6" t="s">
        <v>44</v>
      </c>
      <c r="D6" s="7">
        <f>D5*2-1</f>
        <v>0.43599999999999994</v>
      </c>
      <c r="G6" s="16" t="s">
        <v>12</v>
      </c>
      <c r="H6" s="5">
        <v>2</v>
      </c>
      <c r="I6" s="5">
        <v>255.9359</v>
      </c>
      <c r="J6" s="5" t="s">
        <v>37</v>
      </c>
      <c r="N6" s="16" t="s">
        <v>39</v>
      </c>
      <c r="O6" s="16" t="s">
        <v>40</v>
      </c>
      <c r="P6" s="16" t="s">
        <v>41</v>
      </c>
      <c r="Q6" s="16" t="s">
        <v>42</v>
      </c>
    </row>
    <row r="7" spans="1:17" x14ac:dyDescent="0.15">
      <c r="G7" s="16" t="s">
        <v>13</v>
      </c>
      <c r="H7" s="5">
        <v>2</v>
      </c>
      <c r="I7" s="5">
        <v>210.96889999999999</v>
      </c>
      <c r="J7" s="5" t="s">
        <v>37</v>
      </c>
      <c r="N7" s="16">
        <v>1</v>
      </c>
      <c r="O7" s="5">
        <v>31.168700000000001</v>
      </c>
      <c r="P7" s="5">
        <v>1</v>
      </c>
      <c r="Q7" s="5" t="s">
        <v>48</v>
      </c>
    </row>
    <row r="8" spans="1:17" x14ac:dyDescent="0.15">
      <c r="G8" s="16" t="s">
        <v>14</v>
      </c>
      <c r="H8" s="5">
        <v>2</v>
      </c>
      <c r="I8" s="5">
        <v>499.27019999999999</v>
      </c>
      <c r="J8" s="5" t="s">
        <v>37</v>
      </c>
      <c r="N8" s="16">
        <v>2</v>
      </c>
      <c r="O8" s="5">
        <v>29.837499999999999</v>
      </c>
      <c r="P8" s="5">
        <v>1</v>
      </c>
      <c r="Q8" s="5" t="s">
        <v>49</v>
      </c>
    </row>
    <row r="9" spans="1:17" x14ac:dyDescent="0.15">
      <c r="A9" s="33" t="s">
        <v>71</v>
      </c>
      <c r="B9" s="34"/>
      <c r="C9" s="34"/>
      <c r="D9" s="34"/>
      <c r="E9" s="35"/>
      <c r="G9" s="16" t="s">
        <v>15</v>
      </c>
      <c r="H9" s="5">
        <v>2</v>
      </c>
      <c r="I9" s="5">
        <v>1342.5427999999999</v>
      </c>
      <c r="J9" s="5" t="s">
        <v>37</v>
      </c>
      <c r="N9" s="16">
        <v>3</v>
      </c>
      <c r="O9" s="5">
        <v>27.297000000000001</v>
      </c>
      <c r="P9" s="5">
        <v>1</v>
      </c>
      <c r="Q9" s="5" t="s">
        <v>50</v>
      </c>
    </row>
    <row r="10" spans="1:17" ht="15" customHeight="1" x14ac:dyDescent="0.15">
      <c r="A10" s="21" t="s">
        <v>64</v>
      </c>
      <c r="B10" s="22"/>
      <c r="C10" s="22" t="s">
        <v>66</v>
      </c>
      <c r="D10" s="31" t="s">
        <v>72</v>
      </c>
      <c r="E10" s="32"/>
      <c r="G10" s="16" t="s">
        <v>16</v>
      </c>
      <c r="H10" s="5">
        <v>2</v>
      </c>
      <c r="I10" s="5">
        <v>2749.2885999999999</v>
      </c>
      <c r="J10" s="5" t="s">
        <v>37</v>
      </c>
    </row>
    <row r="11" spans="1:17" x14ac:dyDescent="0.15">
      <c r="A11" s="21" t="s">
        <v>9</v>
      </c>
      <c r="B11" s="22"/>
      <c r="C11" s="22">
        <v>-6.1711999999999998</v>
      </c>
      <c r="D11" s="10">
        <v>-6.3890000000000002</v>
      </c>
      <c r="E11" s="10">
        <v>-5.9532999999999996</v>
      </c>
      <c r="G11" s="16" t="s">
        <v>17</v>
      </c>
      <c r="H11" s="5">
        <v>2</v>
      </c>
      <c r="I11" s="5">
        <v>91.500699999999995</v>
      </c>
      <c r="J11" s="5" t="s">
        <v>37</v>
      </c>
    </row>
    <row r="12" spans="1:17" x14ac:dyDescent="0.15">
      <c r="A12" s="21" t="s">
        <v>10</v>
      </c>
      <c r="B12" s="22">
        <v>1</v>
      </c>
      <c r="C12" s="22">
        <v>0.96450000000000002</v>
      </c>
      <c r="D12" s="4">
        <v>0.75060000000000004</v>
      </c>
      <c r="E12" s="4">
        <v>1.1783999999999999</v>
      </c>
      <c r="G12" s="16" t="s">
        <v>18</v>
      </c>
      <c r="H12" s="5">
        <v>2</v>
      </c>
      <c r="I12" s="5">
        <v>598.30179999999996</v>
      </c>
      <c r="J12" s="5" t="s">
        <v>37</v>
      </c>
    </row>
    <row r="13" spans="1:17" x14ac:dyDescent="0.15">
      <c r="A13" s="21" t="s">
        <v>11</v>
      </c>
      <c r="B13" s="22">
        <v>1</v>
      </c>
      <c r="C13" s="22">
        <v>1.2236</v>
      </c>
      <c r="D13" s="4">
        <v>1.0683</v>
      </c>
      <c r="E13" s="4">
        <v>1.3789</v>
      </c>
      <c r="G13" s="16" t="s">
        <v>19</v>
      </c>
      <c r="H13" s="5">
        <v>2</v>
      </c>
      <c r="I13" s="5">
        <v>1374.9523999999999</v>
      </c>
      <c r="J13" s="5" t="s">
        <v>37</v>
      </c>
    </row>
    <row r="14" spans="1:17" x14ac:dyDescent="0.15">
      <c r="A14" s="21" t="s">
        <v>12</v>
      </c>
      <c r="B14" s="22">
        <v>1</v>
      </c>
      <c r="C14" s="22">
        <v>1.1805000000000001</v>
      </c>
      <c r="D14" s="4">
        <v>0.96579999999999999</v>
      </c>
      <c r="E14" s="4">
        <v>1.3952</v>
      </c>
    </row>
    <row r="15" spans="1:17" x14ac:dyDescent="0.15">
      <c r="A15" s="21" t="s">
        <v>12</v>
      </c>
      <c r="B15" s="22">
        <v>2</v>
      </c>
      <c r="C15" s="22">
        <v>0.94899999999999995</v>
      </c>
      <c r="D15" s="4">
        <v>0.73550000000000004</v>
      </c>
      <c r="E15" s="4">
        <v>1.1624000000000001</v>
      </c>
    </row>
    <row r="16" spans="1:17" x14ac:dyDescent="0.15">
      <c r="A16" s="21" t="s">
        <v>13</v>
      </c>
      <c r="B16" s="22">
        <v>1</v>
      </c>
      <c r="C16" s="22">
        <v>0.28599999999999998</v>
      </c>
      <c r="D16" s="10">
        <v>0.23799999999999999</v>
      </c>
      <c r="E16" s="10">
        <v>0.33410000000000001</v>
      </c>
    </row>
    <row r="17" spans="1:11" x14ac:dyDescent="0.15">
      <c r="A17" s="21" t="s">
        <v>13</v>
      </c>
      <c r="B17" s="22">
        <v>2</v>
      </c>
      <c r="C17" s="22">
        <v>0.25369999999999998</v>
      </c>
      <c r="D17" s="4">
        <v>0.2145</v>
      </c>
      <c r="E17" s="10">
        <v>0.29299999999999998</v>
      </c>
    </row>
    <row r="18" spans="1:11" x14ac:dyDescent="0.15">
      <c r="A18" s="21" t="s">
        <v>14</v>
      </c>
      <c r="B18" s="22">
        <v>1</v>
      </c>
      <c r="C18" s="22">
        <v>0.49080000000000001</v>
      </c>
      <c r="D18" s="4">
        <v>0.44309999999999999</v>
      </c>
      <c r="E18" s="4">
        <v>0.53849999999999998</v>
      </c>
      <c r="G18" s="33" t="s">
        <v>76</v>
      </c>
      <c r="H18" s="34"/>
      <c r="I18" s="34"/>
      <c r="J18" s="34"/>
      <c r="K18" s="35"/>
    </row>
    <row r="19" spans="1:11" x14ac:dyDescent="0.15">
      <c r="A19" s="21" t="s">
        <v>14</v>
      </c>
      <c r="B19" s="22">
        <v>2</v>
      </c>
      <c r="C19" s="22">
        <v>0.24460000000000001</v>
      </c>
      <c r="D19" s="4">
        <v>0.2127</v>
      </c>
      <c r="E19" s="4">
        <v>0.27660000000000001</v>
      </c>
      <c r="G19" s="11" t="s">
        <v>77</v>
      </c>
      <c r="H19" s="11" t="s">
        <v>78</v>
      </c>
      <c r="I19" s="8" t="s">
        <v>38</v>
      </c>
      <c r="J19" s="9"/>
      <c r="K19" s="11" t="s">
        <v>79</v>
      </c>
    </row>
    <row r="20" spans="1:11" ht="15" customHeight="1" x14ac:dyDescent="0.15">
      <c r="A20" s="21" t="s">
        <v>15</v>
      </c>
      <c r="B20" s="22">
        <v>1</v>
      </c>
      <c r="C20" s="22">
        <v>0.9103</v>
      </c>
      <c r="D20" s="10">
        <v>0.85550000000000004</v>
      </c>
      <c r="E20" s="10">
        <v>0.96519999999999995</v>
      </c>
      <c r="G20" s="12"/>
      <c r="H20" s="12"/>
      <c r="I20" s="17">
        <v>1</v>
      </c>
      <c r="J20" s="17">
        <v>0</v>
      </c>
      <c r="K20" s="12"/>
    </row>
    <row r="21" spans="1:11" x14ac:dyDescent="0.15">
      <c r="A21" s="21" t="s">
        <v>15</v>
      </c>
      <c r="B21" s="22">
        <v>2</v>
      </c>
      <c r="C21" s="22">
        <v>0.55320000000000003</v>
      </c>
      <c r="D21" s="10">
        <v>0.51570000000000005</v>
      </c>
      <c r="E21" s="10">
        <v>0.59079999999999999</v>
      </c>
      <c r="G21" s="17" t="s">
        <v>10</v>
      </c>
      <c r="H21" s="17">
        <v>1</v>
      </c>
      <c r="I21" s="13">
        <v>100</v>
      </c>
      <c r="J21" s="13">
        <v>829</v>
      </c>
      <c r="K21" s="13">
        <v>929</v>
      </c>
    </row>
    <row r="22" spans="1:11" x14ac:dyDescent="0.15">
      <c r="A22" s="21" t="s">
        <v>16</v>
      </c>
      <c r="B22" s="22">
        <v>1</v>
      </c>
      <c r="C22" s="22">
        <v>1.5488</v>
      </c>
      <c r="D22" s="10">
        <v>1.4755</v>
      </c>
      <c r="E22" s="10">
        <v>1.6221000000000001</v>
      </c>
      <c r="G22" s="17"/>
      <c r="H22" s="17">
        <v>2</v>
      </c>
      <c r="I22" s="13">
        <v>19253</v>
      </c>
      <c r="J22" s="13">
        <v>491507</v>
      </c>
      <c r="K22" s="13">
        <v>510760</v>
      </c>
    </row>
    <row r="23" spans="1:11" x14ac:dyDescent="0.15">
      <c r="A23" s="21" t="s">
        <v>16</v>
      </c>
      <c r="B23" s="22">
        <v>2</v>
      </c>
      <c r="C23" s="22">
        <v>0.97740000000000005</v>
      </c>
      <c r="D23" s="10">
        <v>0.93730000000000002</v>
      </c>
      <c r="E23" s="10">
        <v>1.0175000000000001</v>
      </c>
      <c r="G23" s="17" t="s">
        <v>11</v>
      </c>
      <c r="H23" s="17">
        <v>1</v>
      </c>
      <c r="I23" s="13">
        <v>190</v>
      </c>
      <c r="J23" s="13">
        <v>1622</v>
      </c>
      <c r="K23" s="13">
        <v>1812</v>
      </c>
    </row>
    <row r="24" spans="1:11" x14ac:dyDescent="0.15">
      <c r="A24" s="21" t="s">
        <v>17</v>
      </c>
      <c r="B24" s="22">
        <v>1</v>
      </c>
      <c r="C24" s="22">
        <v>0.12180000000000001</v>
      </c>
      <c r="D24" s="10">
        <v>8.8200000000000001E-2</v>
      </c>
      <c r="E24" s="10">
        <v>0.15529999999999999</v>
      </c>
      <c r="G24" s="17"/>
      <c r="H24" s="17">
        <v>2</v>
      </c>
      <c r="I24" s="13">
        <v>19163</v>
      </c>
      <c r="J24" s="13">
        <v>490714</v>
      </c>
      <c r="K24" s="13">
        <v>509877</v>
      </c>
    </row>
    <row r="25" spans="1:11" x14ac:dyDescent="0.15">
      <c r="A25" s="21" t="s">
        <v>17</v>
      </c>
      <c r="B25" s="22">
        <v>2</v>
      </c>
      <c r="C25" s="22">
        <v>0.20019999999999999</v>
      </c>
      <c r="D25" s="10">
        <v>0.15640000000000001</v>
      </c>
      <c r="E25" s="10">
        <v>0.24399999999999999</v>
      </c>
      <c r="G25" s="17" t="s">
        <v>12</v>
      </c>
      <c r="H25" s="17">
        <v>1</v>
      </c>
      <c r="I25" s="13">
        <v>10630</v>
      </c>
      <c r="J25" s="13">
        <v>204765</v>
      </c>
      <c r="K25" s="13">
        <v>215395</v>
      </c>
    </row>
    <row r="26" spans="1:11" x14ac:dyDescent="0.15">
      <c r="A26" s="21" t="s">
        <v>18</v>
      </c>
      <c r="B26" s="22">
        <v>1</v>
      </c>
      <c r="C26" s="22">
        <v>0.51160000000000005</v>
      </c>
      <c r="D26" s="10">
        <v>0.46800000000000003</v>
      </c>
      <c r="E26" s="10">
        <v>0.55520000000000003</v>
      </c>
      <c r="G26" s="17"/>
      <c r="H26" s="17">
        <v>2</v>
      </c>
      <c r="I26" s="13">
        <v>8636</v>
      </c>
      <c r="J26" s="13">
        <v>279985</v>
      </c>
      <c r="K26" s="13">
        <v>288621</v>
      </c>
    </row>
    <row r="27" spans="1:11" x14ac:dyDescent="0.15">
      <c r="A27" s="21" t="s">
        <v>18</v>
      </c>
      <c r="B27" s="22">
        <v>2</v>
      </c>
      <c r="C27" s="22">
        <v>0.2029</v>
      </c>
      <c r="D27" s="10">
        <v>0.16089999999999999</v>
      </c>
      <c r="E27" s="10">
        <v>0.24479999999999999</v>
      </c>
      <c r="G27" s="17"/>
      <c r="H27" s="17">
        <v>3</v>
      </c>
      <c r="I27" s="13">
        <v>87</v>
      </c>
      <c r="J27" s="13">
        <v>7586</v>
      </c>
      <c r="K27" s="13">
        <v>7673</v>
      </c>
    </row>
    <row r="28" spans="1:11" x14ac:dyDescent="0.15">
      <c r="A28" s="21" t="s">
        <v>19</v>
      </c>
      <c r="B28" s="22">
        <v>1</v>
      </c>
      <c r="C28" s="22">
        <v>1.0471999999999999</v>
      </c>
      <c r="D28" s="10">
        <v>0.9556</v>
      </c>
      <c r="E28" s="10">
        <v>1.1387</v>
      </c>
      <c r="G28" s="17" t="s">
        <v>13</v>
      </c>
      <c r="H28" s="17">
        <v>1</v>
      </c>
      <c r="I28" s="13">
        <v>4183</v>
      </c>
      <c r="J28" s="13">
        <v>57010</v>
      </c>
      <c r="K28" s="13">
        <v>61193</v>
      </c>
    </row>
    <row r="29" spans="1:11" x14ac:dyDescent="0.15">
      <c r="A29" s="21" t="s">
        <v>19</v>
      </c>
      <c r="B29" s="22">
        <v>2</v>
      </c>
      <c r="C29" s="22">
        <v>0.53369999999999995</v>
      </c>
      <c r="D29" s="10">
        <v>0.50270000000000004</v>
      </c>
      <c r="E29" s="10">
        <v>0.56469999999999998</v>
      </c>
      <c r="G29" s="17"/>
      <c r="H29" s="17">
        <v>2</v>
      </c>
      <c r="I29" s="13">
        <v>5304</v>
      </c>
      <c r="J29" s="13">
        <v>105520</v>
      </c>
      <c r="K29" s="13">
        <v>110824</v>
      </c>
    </row>
    <row r="30" spans="1:11" x14ac:dyDescent="0.15">
      <c r="G30" s="17"/>
      <c r="H30" s="17">
        <v>3</v>
      </c>
      <c r="I30" s="13">
        <v>9866</v>
      </c>
      <c r="J30" s="13">
        <v>329806</v>
      </c>
      <c r="K30" s="13">
        <v>339672</v>
      </c>
    </row>
    <row r="31" spans="1:11" x14ac:dyDescent="0.15">
      <c r="G31" s="17" t="s">
        <v>14</v>
      </c>
      <c r="H31" s="17">
        <v>1</v>
      </c>
      <c r="I31" s="13">
        <v>2411</v>
      </c>
      <c r="J31" s="13">
        <v>39362</v>
      </c>
      <c r="K31" s="13">
        <v>41773</v>
      </c>
    </row>
    <row r="32" spans="1:11" x14ac:dyDescent="0.15">
      <c r="G32" s="17"/>
      <c r="H32" s="17">
        <v>2</v>
      </c>
      <c r="I32" s="13">
        <v>6996</v>
      </c>
      <c r="J32" s="13">
        <v>154479</v>
      </c>
      <c r="K32" s="13">
        <v>161475</v>
      </c>
    </row>
    <row r="33" spans="1:11" x14ac:dyDescent="0.15">
      <c r="A33" s="33" t="s">
        <v>73</v>
      </c>
      <c r="B33" s="34"/>
      <c r="C33" s="34"/>
      <c r="D33" s="34"/>
      <c r="E33" s="35"/>
      <c r="G33" s="17"/>
      <c r="H33" s="17">
        <v>3</v>
      </c>
      <c r="I33" s="13">
        <v>9946</v>
      </c>
      <c r="J33" s="13">
        <v>298495</v>
      </c>
      <c r="K33" s="13">
        <v>308441</v>
      </c>
    </row>
    <row r="34" spans="1:11" ht="15" customHeight="1" x14ac:dyDescent="0.15">
      <c r="A34" s="17" t="s">
        <v>74</v>
      </c>
      <c r="B34" s="17" t="s">
        <v>75</v>
      </c>
      <c r="C34" s="17" t="s">
        <v>66</v>
      </c>
      <c r="D34" s="21" t="s">
        <v>72</v>
      </c>
      <c r="E34" s="22"/>
      <c r="G34" s="17" t="s">
        <v>15</v>
      </c>
      <c r="H34" s="17">
        <v>1</v>
      </c>
      <c r="I34" s="13">
        <v>2868</v>
      </c>
      <c r="J34" s="13">
        <v>29502</v>
      </c>
      <c r="K34" s="13">
        <v>32370</v>
      </c>
    </row>
    <row r="35" spans="1:11" x14ac:dyDescent="0.15">
      <c r="A35" s="17" t="s">
        <v>20</v>
      </c>
      <c r="B35" s="17">
        <v>1</v>
      </c>
      <c r="C35" s="4">
        <v>2.6230000000000002</v>
      </c>
      <c r="D35" s="4">
        <v>2.1179999999999999</v>
      </c>
      <c r="E35" s="4">
        <v>3.2490000000000001</v>
      </c>
      <c r="G35" s="17"/>
      <c r="H35" s="17">
        <v>2</v>
      </c>
      <c r="I35" s="13">
        <v>6654</v>
      </c>
      <c r="J35" s="13">
        <v>114539</v>
      </c>
      <c r="K35" s="13">
        <v>121193</v>
      </c>
    </row>
    <row r="36" spans="1:11" x14ac:dyDescent="0.15">
      <c r="A36" s="17" t="s">
        <v>21</v>
      </c>
      <c r="B36" s="17">
        <v>1</v>
      </c>
      <c r="C36" s="4">
        <v>3.4</v>
      </c>
      <c r="D36" s="4">
        <v>2.911</v>
      </c>
      <c r="E36" s="4">
        <v>3.9710000000000001</v>
      </c>
      <c r="G36" s="17"/>
      <c r="H36" s="17">
        <v>3</v>
      </c>
      <c r="I36" s="13">
        <v>9831</v>
      </c>
      <c r="J36" s="13">
        <v>348295</v>
      </c>
      <c r="K36" s="13">
        <v>358126</v>
      </c>
    </row>
    <row r="37" spans="1:11" x14ac:dyDescent="0.15">
      <c r="A37" s="17" t="s">
        <v>22</v>
      </c>
      <c r="B37" s="17">
        <v>1</v>
      </c>
      <c r="C37" s="4">
        <v>3.2559999999999998</v>
      </c>
      <c r="D37" s="4">
        <v>2.6269999999999998</v>
      </c>
      <c r="E37" s="4">
        <v>4.0359999999999996</v>
      </c>
      <c r="G37" s="17" t="s">
        <v>16</v>
      </c>
      <c r="H37" s="17">
        <v>1</v>
      </c>
      <c r="I37" s="13">
        <v>1161</v>
      </c>
      <c r="J37" s="13">
        <v>11431</v>
      </c>
      <c r="K37" s="13">
        <v>12592</v>
      </c>
    </row>
    <row r="38" spans="1:11" x14ac:dyDescent="0.15">
      <c r="A38" s="17" t="s">
        <v>23</v>
      </c>
      <c r="B38" s="17">
        <v>1</v>
      </c>
      <c r="C38" s="4">
        <v>2.5830000000000002</v>
      </c>
      <c r="D38" s="4">
        <v>2.0870000000000002</v>
      </c>
      <c r="E38" s="4">
        <v>3.198</v>
      </c>
      <c r="G38" s="17"/>
      <c r="H38" s="17">
        <v>2</v>
      </c>
      <c r="I38" s="13">
        <v>15204</v>
      </c>
      <c r="J38" s="13">
        <v>313248</v>
      </c>
      <c r="K38" s="13">
        <v>328452</v>
      </c>
    </row>
    <row r="39" spans="1:11" x14ac:dyDescent="0.15">
      <c r="A39" s="17" t="s">
        <v>24</v>
      </c>
      <c r="B39" s="17">
        <v>1</v>
      </c>
      <c r="C39" s="4">
        <v>1.331</v>
      </c>
      <c r="D39" s="4">
        <v>1.2689999999999999</v>
      </c>
      <c r="E39" s="4">
        <v>1.397</v>
      </c>
      <c r="G39" s="17"/>
      <c r="H39" s="17">
        <v>3</v>
      </c>
      <c r="I39" s="13">
        <v>2988</v>
      </c>
      <c r="J39" s="13">
        <v>167657</v>
      </c>
      <c r="K39" s="13">
        <v>170645</v>
      </c>
    </row>
    <row r="40" spans="1:11" x14ac:dyDescent="0.15">
      <c r="A40" s="17" t="s">
        <v>25</v>
      </c>
      <c r="B40" s="17">
        <v>1</v>
      </c>
      <c r="C40" s="4">
        <v>1.2889999999999999</v>
      </c>
      <c r="D40" s="4">
        <v>1.2390000000000001</v>
      </c>
      <c r="E40" s="4">
        <v>1.34</v>
      </c>
      <c r="G40" s="17" t="s">
        <v>17</v>
      </c>
      <c r="H40" s="17">
        <v>1</v>
      </c>
      <c r="I40" s="13">
        <v>9982</v>
      </c>
      <c r="J40" s="13">
        <v>224311</v>
      </c>
      <c r="K40" s="13">
        <v>234293</v>
      </c>
    </row>
    <row r="41" spans="1:11" x14ac:dyDescent="0.15">
      <c r="A41" s="17" t="s">
        <v>26</v>
      </c>
      <c r="B41" s="17">
        <v>1</v>
      </c>
      <c r="C41" s="4">
        <v>1.6339999999999999</v>
      </c>
      <c r="D41" s="4">
        <v>1.5580000000000001</v>
      </c>
      <c r="E41" s="4">
        <v>1.7130000000000001</v>
      </c>
      <c r="G41" s="17"/>
      <c r="H41" s="17">
        <v>2</v>
      </c>
      <c r="I41" s="13">
        <v>3348</v>
      </c>
      <c r="J41" s="13">
        <v>89018</v>
      </c>
      <c r="K41" s="13">
        <v>92366</v>
      </c>
    </row>
    <row r="42" spans="1:11" x14ac:dyDescent="0.15">
      <c r="A42" s="17" t="s">
        <v>27</v>
      </c>
      <c r="B42" s="17">
        <v>1</v>
      </c>
      <c r="C42" s="4">
        <v>1.2769999999999999</v>
      </c>
      <c r="D42" s="4">
        <v>1.2370000000000001</v>
      </c>
      <c r="E42" s="4">
        <v>1.319</v>
      </c>
      <c r="G42" s="17"/>
      <c r="H42" s="17">
        <v>3</v>
      </c>
      <c r="I42" s="13">
        <v>6023</v>
      </c>
      <c r="J42" s="13">
        <v>179007</v>
      </c>
      <c r="K42" s="13">
        <v>185030</v>
      </c>
    </row>
    <row r="43" spans="1:11" x14ac:dyDescent="0.15">
      <c r="A43" s="17" t="s">
        <v>28</v>
      </c>
      <c r="B43" s="17">
        <v>1</v>
      </c>
      <c r="C43" s="4">
        <v>2.4849999999999999</v>
      </c>
      <c r="D43" s="4">
        <v>2.3519999999999999</v>
      </c>
      <c r="E43" s="4">
        <v>2.625</v>
      </c>
      <c r="G43" s="17" t="s">
        <v>18</v>
      </c>
      <c r="H43" s="17">
        <v>1</v>
      </c>
      <c r="I43" s="13">
        <v>7785</v>
      </c>
      <c r="J43" s="13">
        <v>131886</v>
      </c>
      <c r="K43" s="13">
        <v>139671</v>
      </c>
    </row>
    <row r="44" spans="1:11" x14ac:dyDescent="0.15">
      <c r="A44" s="17" t="s">
        <v>29</v>
      </c>
      <c r="B44" s="17">
        <v>1</v>
      </c>
      <c r="C44" s="4">
        <v>1.7390000000000001</v>
      </c>
      <c r="D44" s="4">
        <v>1.675</v>
      </c>
      <c r="E44" s="4">
        <v>1.8049999999999999</v>
      </c>
      <c r="G44" s="17"/>
      <c r="H44" s="17">
        <v>2</v>
      </c>
      <c r="I44" s="13">
        <v>6742</v>
      </c>
      <c r="J44" s="13">
        <v>175353</v>
      </c>
      <c r="K44" s="13">
        <v>182095</v>
      </c>
    </row>
    <row r="45" spans="1:11" x14ac:dyDescent="0.15">
      <c r="A45" s="17" t="s">
        <v>30</v>
      </c>
      <c r="B45" s="17">
        <v>1</v>
      </c>
      <c r="C45" s="4">
        <v>4.7060000000000004</v>
      </c>
      <c r="D45" s="4">
        <v>4.3730000000000002</v>
      </c>
      <c r="E45" s="4">
        <v>5.0640000000000001</v>
      </c>
      <c r="G45" s="17"/>
      <c r="H45" s="17">
        <v>3</v>
      </c>
      <c r="I45" s="13">
        <v>4826</v>
      </c>
      <c r="J45" s="13">
        <v>185097</v>
      </c>
      <c r="K45" s="13">
        <v>189923</v>
      </c>
    </row>
    <row r="46" spans="1:11" x14ac:dyDescent="0.15">
      <c r="A46" s="17" t="s">
        <v>31</v>
      </c>
      <c r="B46" s="17">
        <v>1</v>
      </c>
      <c r="C46" s="4">
        <v>2.6579999999999999</v>
      </c>
      <c r="D46" s="4">
        <v>2.5529999999999999</v>
      </c>
      <c r="E46" s="4">
        <v>2.766</v>
      </c>
      <c r="G46" s="17" t="s">
        <v>19</v>
      </c>
      <c r="H46" s="17">
        <v>1</v>
      </c>
      <c r="I46" s="13">
        <v>621</v>
      </c>
      <c r="J46" s="13">
        <v>4110</v>
      </c>
      <c r="K46" s="13">
        <v>4731</v>
      </c>
    </row>
    <row r="47" spans="1:11" x14ac:dyDescent="0.15">
      <c r="A47" s="17" t="s">
        <v>32</v>
      </c>
      <c r="B47" s="17">
        <v>1</v>
      </c>
      <c r="C47" s="4">
        <v>1.129</v>
      </c>
      <c r="D47" s="4">
        <v>1.0920000000000001</v>
      </c>
      <c r="E47" s="4">
        <v>1.1679999999999999</v>
      </c>
      <c r="G47" s="17"/>
      <c r="H47" s="17">
        <v>2</v>
      </c>
      <c r="I47" s="13">
        <v>11019</v>
      </c>
      <c r="J47" s="13">
        <v>198863</v>
      </c>
      <c r="K47" s="13">
        <v>209882</v>
      </c>
    </row>
    <row r="48" spans="1:11" x14ac:dyDescent="0.15">
      <c r="A48" s="17" t="s">
        <v>33</v>
      </c>
      <c r="B48" s="17">
        <v>1</v>
      </c>
      <c r="C48" s="4">
        <v>1.222</v>
      </c>
      <c r="D48" s="4">
        <v>1.169</v>
      </c>
      <c r="E48" s="4">
        <v>1.276</v>
      </c>
      <c r="G48" s="17"/>
      <c r="H48" s="17">
        <v>3</v>
      </c>
      <c r="I48" s="13">
        <v>7713</v>
      </c>
      <c r="J48" s="13">
        <v>289363</v>
      </c>
      <c r="K48" s="13">
        <v>297076</v>
      </c>
    </row>
    <row r="49" spans="1:7" x14ac:dyDescent="0.15">
      <c r="A49" s="17" t="s">
        <v>104</v>
      </c>
      <c r="B49" s="17">
        <v>1</v>
      </c>
      <c r="C49" s="4">
        <v>1.6679999999999999</v>
      </c>
      <c r="D49" s="4">
        <v>1.597</v>
      </c>
      <c r="E49" s="4">
        <v>1.742</v>
      </c>
    </row>
    <row r="50" spans="1:7" x14ac:dyDescent="0.15">
      <c r="A50" s="17" t="s">
        <v>105</v>
      </c>
      <c r="B50" s="17">
        <v>1</v>
      </c>
      <c r="C50" s="4">
        <v>1.2250000000000001</v>
      </c>
      <c r="D50" s="4">
        <v>1.175</v>
      </c>
      <c r="E50" s="4">
        <v>1.2769999999999999</v>
      </c>
    </row>
    <row r="51" spans="1:7" x14ac:dyDescent="0.15">
      <c r="A51" s="17" t="s">
        <v>34</v>
      </c>
      <c r="B51" s="17">
        <v>1</v>
      </c>
      <c r="C51" s="4">
        <v>2.85</v>
      </c>
      <c r="D51" s="4">
        <v>2.6</v>
      </c>
      <c r="E51" s="4">
        <v>3.1230000000000002</v>
      </c>
    </row>
    <row r="52" spans="1:7" x14ac:dyDescent="0.15">
      <c r="A52" s="17" t="s">
        <v>35</v>
      </c>
      <c r="B52" s="17">
        <v>1</v>
      </c>
      <c r="C52" s="4">
        <v>1.7050000000000001</v>
      </c>
      <c r="D52" s="4">
        <v>1.653</v>
      </c>
      <c r="E52" s="4">
        <v>1.7589999999999999</v>
      </c>
    </row>
    <row r="56" spans="1:7" ht="13.5" customHeight="1" x14ac:dyDescent="0.15">
      <c r="A56" s="29" t="s">
        <v>63</v>
      </c>
      <c r="B56" s="30"/>
      <c r="C56" s="30"/>
      <c r="D56" s="30"/>
      <c r="E56" s="30"/>
      <c r="F56" s="30"/>
      <c r="G56" s="38"/>
    </row>
    <row r="57" spans="1:7" x14ac:dyDescent="0.15">
      <c r="A57" s="14" t="s">
        <v>64</v>
      </c>
      <c r="B57" s="16"/>
      <c r="C57" s="14" t="s">
        <v>65</v>
      </c>
      <c r="D57" s="14" t="s">
        <v>66</v>
      </c>
      <c r="E57" s="16" t="s">
        <v>67</v>
      </c>
      <c r="F57" s="16" t="s">
        <v>36</v>
      </c>
      <c r="G57" s="14" t="s">
        <v>68</v>
      </c>
    </row>
    <row r="58" spans="1:7" x14ac:dyDescent="0.15">
      <c r="A58" s="15"/>
      <c r="B58" s="16"/>
      <c r="C58" s="15"/>
      <c r="D58" s="15"/>
      <c r="E58" s="16" t="s">
        <v>69</v>
      </c>
      <c r="F58" s="16" t="s">
        <v>70</v>
      </c>
      <c r="G58" s="15"/>
    </row>
    <row r="59" spans="1:7" x14ac:dyDescent="0.15">
      <c r="A59" s="16" t="s">
        <v>9</v>
      </c>
      <c r="B59" s="16"/>
      <c r="C59" s="5">
        <v>1</v>
      </c>
      <c r="D59" s="5">
        <v>-6.1711999999999998</v>
      </c>
      <c r="E59" s="5">
        <v>0.1111</v>
      </c>
      <c r="F59" s="16">
        <v>3083.0237999999999</v>
      </c>
      <c r="G59" s="16" t="s">
        <v>37</v>
      </c>
    </row>
    <row r="60" spans="1:7" x14ac:dyDescent="0.15">
      <c r="A60" s="16" t="s">
        <v>10</v>
      </c>
      <c r="B60" s="16">
        <v>1</v>
      </c>
      <c r="C60" s="5">
        <v>1</v>
      </c>
      <c r="D60" s="5">
        <v>0.96450000000000002</v>
      </c>
      <c r="E60" s="5">
        <v>0.1091</v>
      </c>
      <c r="F60" s="16">
        <v>78.123400000000004</v>
      </c>
      <c r="G60" s="16" t="s">
        <v>37</v>
      </c>
    </row>
    <row r="61" spans="1:7" x14ac:dyDescent="0.15">
      <c r="A61" s="16" t="s">
        <v>11</v>
      </c>
      <c r="B61" s="16">
        <v>1</v>
      </c>
      <c r="C61" s="5">
        <v>1</v>
      </c>
      <c r="D61" s="5">
        <v>1.2236</v>
      </c>
      <c r="E61" s="5">
        <v>7.9200000000000007E-2</v>
      </c>
      <c r="F61" s="16">
        <v>238.46520000000001</v>
      </c>
      <c r="G61" s="16" t="s">
        <v>37</v>
      </c>
    </row>
    <row r="62" spans="1:7" x14ac:dyDescent="0.15">
      <c r="A62" s="16" t="s">
        <v>12</v>
      </c>
      <c r="B62" s="16">
        <v>1</v>
      </c>
      <c r="C62" s="5">
        <v>1</v>
      </c>
      <c r="D62" s="5">
        <v>1.1805000000000001</v>
      </c>
      <c r="E62" s="5">
        <v>0.1095</v>
      </c>
      <c r="F62" s="16">
        <v>116.1427</v>
      </c>
      <c r="G62" s="16" t="s">
        <v>37</v>
      </c>
    </row>
    <row r="63" spans="1:7" x14ac:dyDescent="0.15">
      <c r="A63" s="16" t="s">
        <v>12</v>
      </c>
      <c r="B63" s="16">
        <v>2</v>
      </c>
      <c r="C63" s="5">
        <v>1</v>
      </c>
      <c r="D63" s="5">
        <v>0.94899999999999995</v>
      </c>
      <c r="E63" s="5">
        <v>0.1089</v>
      </c>
      <c r="F63" s="16">
        <v>75.919499999999999</v>
      </c>
      <c r="G63" s="16" t="s">
        <v>37</v>
      </c>
    </row>
    <row r="64" spans="1:7" x14ac:dyDescent="0.15">
      <c r="A64" s="16" t="s">
        <v>13</v>
      </c>
      <c r="B64" s="16">
        <v>1</v>
      </c>
      <c r="C64" s="5">
        <v>1</v>
      </c>
      <c r="D64" s="5">
        <v>0.28599999999999998</v>
      </c>
      <c r="E64" s="5">
        <v>2.4500000000000001E-2</v>
      </c>
      <c r="F64" s="16">
        <v>136.21700000000001</v>
      </c>
      <c r="G64" s="16" t="s">
        <v>37</v>
      </c>
    </row>
    <row r="65" spans="1:7" x14ac:dyDescent="0.15">
      <c r="A65" s="16" t="s">
        <v>13</v>
      </c>
      <c r="B65" s="16">
        <v>2</v>
      </c>
      <c r="C65" s="5">
        <v>1</v>
      </c>
      <c r="D65" s="5">
        <v>0.25369999999999998</v>
      </c>
      <c r="E65" s="5">
        <v>0.02</v>
      </c>
      <c r="F65" s="16">
        <v>160.6626</v>
      </c>
      <c r="G65" s="16" t="s">
        <v>37</v>
      </c>
    </row>
    <row r="66" spans="1:7" x14ac:dyDescent="0.15">
      <c r="A66" s="16" t="s">
        <v>14</v>
      </c>
      <c r="B66" s="16">
        <v>1</v>
      </c>
      <c r="C66" s="5">
        <v>1</v>
      </c>
      <c r="D66" s="5">
        <v>0.49080000000000001</v>
      </c>
      <c r="E66" s="5">
        <v>2.4299999999999999E-2</v>
      </c>
      <c r="F66" s="16">
        <v>407.21749999999997</v>
      </c>
      <c r="G66" s="16" t="s">
        <v>37</v>
      </c>
    </row>
    <row r="67" spans="1:7" x14ac:dyDescent="0.15">
      <c r="A67" s="16" t="s">
        <v>14</v>
      </c>
      <c r="B67" s="16">
        <v>2</v>
      </c>
      <c r="C67" s="5">
        <v>1</v>
      </c>
      <c r="D67" s="5">
        <v>0.24460000000000001</v>
      </c>
      <c r="E67" s="5">
        <v>1.6299999999999999E-2</v>
      </c>
      <c r="F67" s="16">
        <v>225.1969</v>
      </c>
      <c r="G67" s="16" t="s">
        <v>37</v>
      </c>
    </row>
    <row r="68" spans="1:7" x14ac:dyDescent="0.15">
      <c r="A68" s="16" t="s">
        <v>15</v>
      </c>
      <c r="B68" s="16">
        <v>1</v>
      </c>
      <c r="C68" s="5">
        <v>1</v>
      </c>
      <c r="D68" s="5">
        <v>0.9103</v>
      </c>
      <c r="E68" s="5">
        <v>2.8000000000000001E-2</v>
      </c>
      <c r="F68" s="16">
        <v>1058.4422999999999</v>
      </c>
      <c r="G68" s="16" t="s">
        <v>37</v>
      </c>
    </row>
    <row r="69" spans="1:7" x14ac:dyDescent="0.15">
      <c r="A69" s="16" t="s">
        <v>15</v>
      </c>
      <c r="B69" s="16">
        <v>2</v>
      </c>
      <c r="C69" s="5">
        <v>1</v>
      </c>
      <c r="D69" s="5">
        <v>0.55320000000000003</v>
      </c>
      <c r="E69" s="5">
        <v>1.9199999999999998E-2</v>
      </c>
      <c r="F69" s="16">
        <v>833.20119999999997</v>
      </c>
      <c r="G69" s="16" t="s">
        <v>37</v>
      </c>
    </row>
    <row r="70" spans="1:7" x14ac:dyDescent="0.15">
      <c r="A70" s="16" t="s">
        <v>16</v>
      </c>
      <c r="B70" s="16">
        <v>1</v>
      </c>
      <c r="C70" s="5">
        <v>1</v>
      </c>
      <c r="D70" s="5">
        <v>1.5488</v>
      </c>
      <c r="E70" s="5">
        <v>3.7400000000000003E-2</v>
      </c>
      <c r="F70" s="16">
        <v>1714.0495000000001</v>
      </c>
      <c r="G70" s="16" t="s">
        <v>37</v>
      </c>
    </row>
    <row r="71" spans="1:7" x14ac:dyDescent="0.15">
      <c r="A71" s="16" t="s">
        <v>16</v>
      </c>
      <c r="B71" s="16">
        <v>2</v>
      </c>
      <c r="C71" s="5">
        <v>1</v>
      </c>
      <c r="D71" s="5">
        <v>0.97740000000000005</v>
      </c>
      <c r="E71" s="5">
        <v>2.0500000000000001E-2</v>
      </c>
      <c r="F71" s="16">
        <v>2279.7141999999999</v>
      </c>
      <c r="G71" s="16" t="s">
        <v>37</v>
      </c>
    </row>
    <row r="72" spans="1:7" x14ac:dyDescent="0.15">
      <c r="A72" s="16" t="s">
        <v>17</v>
      </c>
      <c r="B72" s="16">
        <v>1</v>
      </c>
      <c r="C72" s="5">
        <v>1</v>
      </c>
      <c r="D72" s="5">
        <v>0.12180000000000001</v>
      </c>
      <c r="E72" s="5">
        <v>1.7100000000000001E-2</v>
      </c>
      <c r="F72" s="16">
        <v>50.552399999999999</v>
      </c>
      <c r="G72" s="16" t="s">
        <v>37</v>
      </c>
    </row>
    <row r="73" spans="1:7" x14ac:dyDescent="0.15">
      <c r="A73" s="16" t="s">
        <v>17</v>
      </c>
      <c r="B73" s="16">
        <v>2</v>
      </c>
      <c r="C73" s="5">
        <v>1</v>
      </c>
      <c r="D73" s="5">
        <v>0.20019999999999999</v>
      </c>
      <c r="E73" s="5">
        <v>2.23E-2</v>
      </c>
      <c r="F73" s="16">
        <v>80.228700000000003</v>
      </c>
      <c r="G73" s="16" t="s">
        <v>37</v>
      </c>
    </row>
    <row r="74" spans="1:7" x14ac:dyDescent="0.15">
      <c r="A74" s="16" t="s">
        <v>18</v>
      </c>
      <c r="B74" s="16">
        <v>1</v>
      </c>
      <c r="C74" s="5">
        <v>1</v>
      </c>
      <c r="D74" s="5">
        <v>0.51160000000000005</v>
      </c>
      <c r="E74" s="5">
        <v>2.2200000000000001E-2</v>
      </c>
      <c r="F74" s="16">
        <v>529.06060000000002</v>
      </c>
      <c r="G74" s="16" t="s">
        <v>37</v>
      </c>
    </row>
    <row r="75" spans="1:7" x14ac:dyDescent="0.15">
      <c r="A75" s="16" t="s">
        <v>18</v>
      </c>
      <c r="B75" s="16">
        <v>2</v>
      </c>
      <c r="C75" s="5">
        <v>1</v>
      </c>
      <c r="D75" s="5">
        <v>0.2029</v>
      </c>
      <c r="E75" s="5">
        <v>2.1399999999999999E-2</v>
      </c>
      <c r="F75" s="16">
        <v>89.840199999999996</v>
      </c>
      <c r="G75" s="16" t="s">
        <v>37</v>
      </c>
    </row>
    <row r="76" spans="1:7" x14ac:dyDescent="0.15">
      <c r="A76" s="16" t="s">
        <v>19</v>
      </c>
      <c r="B76" s="16">
        <v>1</v>
      </c>
      <c r="C76" s="5">
        <v>1</v>
      </c>
      <c r="D76" s="5">
        <v>1.0471999999999999</v>
      </c>
      <c r="E76" s="5">
        <v>4.6699999999999998E-2</v>
      </c>
      <c r="F76" s="16">
        <v>502.4495</v>
      </c>
      <c r="G76" s="16" t="s">
        <v>37</v>
      </c>
    </row>
    <row r="77" spans="1:7" x14ac:dyDescent="0.15">
      <c r="A77" s="16" t="s">
        <v>19</v>
      </c>
      <c r="B77" s="16">
        <v>2</v>
      </c>
      <c r="C77" s="5">
        <v>1</v>
      </c>
      <c r="D77" s="5">
        <v>0.53369999999999995</v>
      </c>
      <c r="E77" s="5">
        <v>1.5800000000000002E-2</v>
      </c>
      <c r="F77" s="16">
        <v>1138.1753000000001</v>
      </c>
      <c r="G77" s="16" t="s">
        <v>37</v>
      </c>
    </row>
    <row r="81" spans="1:12" x14ac:dyDescent="0.15">
      <c r="A81" s="26" t="s">
        <v>60</v>
      </c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8"/>
    </row>
    <row r="82" spans="1:12" ht="30" x14ac:dyDescent="0.15">
      <c r="A82" s="16" t="s">
        <v>39</v>
      </c>
      <c r="B82" s="16" t="s">
        <v>45</v>
      </c>
      <c r="C82" s="16" t="s">
        <v>46</v>
      </c>
      <c r="D82" s="16" t="s">
        <v>47</v>
      </c>
      <c r="E82" s="16" t="s">
        <v>54</v>
      </c>
      <c r="F82" s="16" t="s">
        <v>55</v>
      </c>
      <c r="G82" s="16" t="s">
        <v>56</v>
      </c>
      <c r="H82" s="16" t="s">
        <v>57</v>
      </c>
      <c r="I82" s="16" t="s">
        <v>58</v>
      </c>
      <c r="J82" s="16" t="s">
        <v>40</v>
      </c>
      <c r="K82" s="16" t="s">
        <v>41</v>
      </c>
      <c r="L82" s="16" t="s">
        <v>59</v>
      </c>
    </row>
    <row r="83" spans="1:12" x14ac:dyDescent="0.15">
      <c r="A83" s="16">
        <v>1</v>
      </c>
      <c r="B83" s="5">
        <v>1</v>
      </c>
      <c r="C83" s="5">
        <v>45270</v>
      </c>
      <c r="D83" s="5">
        <v>5898</v>
      </c>
      <c r="E83" s="5">
        <v>45270</v>
      </c>
      <c r="F83" s="5">
        <v>5898</v>
      </c>
      <c r="G83" s="5">
        <v>51168</v>
      </c>
      <c r="H83" s="5">
        <v>9.1950000000000003</v>
      </c>
      <c r="I83" s="5">
        <v>30.475999999999999</v>
      </c>
      <c r="J83" s="5">
        <v>21.280999999999999</v>
      </c>
      <c r="K83" s="5">
        <v>0.91951000000000005</v>
      </c>
      <c r="L83" s="5">
        <v>0.91951000000000005</v>
      </c>
    </row>
    <row r="84" spans="1:12" x14ac:dyDescent="0.15">
      <c r="A84" s="16">
        <v>2</v>
      </c>
      <c r="B84" s="5">
        <v>2</v>
      </c>
      <c r="C84" s="5">
        <v>47988</v>
      </c>
      <c r="D84" s="5">
        <v>3180</v>
      </c>
      <c r="E84" s="5">
        <v>93258</v>
      </c>
      <c r="F84" s="5">
        <v>9078</v>
      </c>
      <c r="G84" s="5">
        <v>102336</v>
      </c>
      <c r="H84" s="5">
        <v>18.942</v>
      </c>
      <c r="I84" s="5">
        <v>46.906999999999996</v>
      </c>
      <c r="J84" s="5">
        <v>27.965499999999999</v>
      </c>
      <c r="K84" s="5">
        <v>0.94711000000000001</v>
      </c>
      <c r="L84" s="5">
        <v>0.97472000000000003</v>
      </c>
    </row>
    <row r="85" spans="1:12" x14ac:dyDescent="0.15">
      <c r="A85" s="16">
        <v>3</v>
      </c>
      <c r="B85" s="5">
        <v>3</v>
      </c>
      <c r="C85" s="5">
        <v>48681</v>
      </c>
      <c r="D85" s="5">
        <v>2487</v>
      </c>
      <c r="E85" s="5">
        <v>141939</v>
      </c>
      <c r="F85" s="5">
        <v>11565</v>
      </c>
      <c r="G85" s="5">
        <v>153504</v>
      </c>
      <c r="H85" s="5">
        <v>28.83</v>
      </c>
      <c r="I85" s="5">
        <v>59.758000000000003</v>
      </c>
      <c r="J85" s="5">
        <v>30.9285</v>
      </c>
      <c r="K85" s="5">
        <v>0.96101000000000003</v>
      </c>
      <c r="L85" s="5">
        <v>0.98878999999999995</v>
      </c>
    </row>
    <row r="86" spans="1:12" x14ac:dyDescent="0.15">
      <c r="A86" s="16">
        <v>4</v>
      </c>
      <c r="B86" s="5">
        <v>4</v>
      </c>
      <c r="C86" s="5">
        <v>49188</v>
      </c>
      <c r="D86" s="5">
        <v>1980</v>
      </c>
      <c r="E86" s="5">
        <v>191127</v>
      </c>
      <c r="F86" s="5">
        <v>13545</v>
      </c>
      <c r="G86" s="5">
        <v>204672</v>
      </c>
      <c r="H86" s="5">
        <v>38.82</v>
      </c>
      <c r="I86" s="5">
        <v>69.989000000000004</v>
      </c>
      <c r="J86" s="5">
        <v>31.168700000000001</v>
      </c>
      <c r="K86" s="5">
        <v>0.97053</v>
      </c>
      <c r="L86" s="5">
        <v>0.99909000000000003</v>
      </c>
    </row>
    <row r="87" spans="1:12" x14ac:dyDescent="0.15">
      <c r="A87" s="16">
        <v>5</v>
      </c>
      <c r="B87" s="5">
        <v>5</v>
      </c>
      <c r="C87" s="5">
        <v>49541</v>
      </c>
      <c r="D87" s="5">
        <v>1627</v>
      </c>
      <c r="E87" s="5">
        <v>240668</v>
      </c>
      <c r="F87" s="5">
        <v>15172</v>
      </c>
      <c r="G87" s="5">
        <v>255840</v>
      </c>
      <c r="H87" s="5">
        <v>48.883000000000003</v>
      </c>
      <c r="I87" s="5">
        <v>78.396000000000001</v>
      </c>
      <c r="J87" s="5">
        <v>29.513200000000001</v>
      </c>
      <c r="K87" s="5">
        <v>0.97767000000000004</v>
      </c>
      <c r="L87" s="5">
        <v>1.0062599999999999</v>
      </c>
    </row>
    <row r="88" spans="1:12" x14ac:dyDescent="0.15">
      <c r="A88" s="16">
        <v>6</v>
      </c>
      <c r="B88" s="5">
        <v>6</v>
      </c>
      <c r="C88" s="5">
        <v>49813</v>
      </c>
      <c r="D88" s="5">
        <v>1355</v>
      </c>
      <c r="E88" s="5">
        <v>290481</v>
      </c>
      <c r="F88" s="5">
        <v>16527</v>
      </c>
      <c r="G88" s="5">
        <v>307008</v>
      </c>
      <c r="H88" s="5">
        <v>59.000999999999998</v>
      </c>
      <c r="I88" s="5">
        <v>85.397999999999996</v>
      </c>
      <c r="J88" s="5">
        <v>26.397099999999998</v>
      </c>
      <c r="K88" s="5">
        <v>0.98336000000000001</v>
      </c>
      <c r="L88" s="5">
        <v>1.01179</v>
      </c>
    </row>
    <row r="89" spans="1:12" x14ac:dyDescent="0.15">
      <c r="A89" s="16">
        <v>7</v>
      </c>
      <c r="B89" s="5">
        <v>7</v>
      </c>
      <c r="C89" s="5">
        <v>50162</v>
      </c>
      <c r="D89" s="5">
        <v>1006</v>
      </c>
      <c r="E89" s="5">
        <v>340643</v>
      </c>
      <c r="F89" s="5">
        <v>17533</v>
      </c>
      <c r="G89" s="5">
        <v>358176</v>
      </c>
      <c r="H89" s="5">
        <v>69.188999999999993</v>
      </c>
      <c r="I89" s="5">
        <v>90.596000000000004</v>
      </c>
      <c r="J89" s="5">
        <v>21.406600000000001</v>
      </c>
      <c r="K89" s="5">
        <v>0.98843000000000003</v>
      </c>
      <c r="L89" s="5">
        <v>1.0188699999999999</v>
      </c>
    </row>
    <row r="90" spans="1:12" x14ac:dyDescent="0.15">
      <c r="A90" s="16">
        <v>8</v>
      </c>
      <c r="B90" s="5">
        <v>8</v>
      </c>
      <c r="C90" s="5">
        <v>50294</v>
      </c>
      <c r="D90" s="5">
        <v>874</v>
      </c>
      <c r="E90" s="5">
        <v>390937</v>
      </c>
      <c r="F90" s="5">
        <v>18407</v>
      </c>
      <c r="G90" s="5">
        <v>409344</v>
      </c>
      <c r="H90" s="5">
        <v>79.405000000000001</v>
      </c>
      <c r="I90" s="5">
        <v>95.111999999999995</v>
      </c>
      <c r="J90" s="5">
        <v>15.7074</v>
      </c>
      <c r="K90" s="5">
        <v>0.99256999999999995</v>
      </c>
      <c r="L90" s="5">
        <v>1.02156</v>
      </c>
    </row>
    <row r="91" spans="1:12" x14ac:dyDescent="0.15">
      <c r="A91" s="16">
        <v>9</v>
      </c>
      <c r="B91" s="5">
        <v>9</v>
      </c>
      <c r="C91" s="5">
        <v>50549</v>
      </c>
      <c r="D91" s="5">
        <v>619</v>
      </c>
      <c r="E91" s="5">
        <v>441486</v>
      </c>
      <c r="F91" s="5">
        <v>19026</v>
      </c>
      <c r="G91" s="5">
        <v>460512</v>
      </c>
      <c r="H91" s="5">
        <v>89.671999999999997</v>
      </c>
      <c r="I91" s="5">
        <v>98.31</v>
      </c>
      <c r="J91" s="5">
        <v>8.6387</v>
      </c>
      <c r="K91" s="5">
        <v>0.99636999999999998</v>
      </c>
      <c r="L91" s="5">
        <v>1.02674</v>
      </c>
    </row>
    <row r="92" spans="1:12" x14ac:dyDescent="0.15">
      <c r="A92" s="16">
        <v>10</v>
      </c>
      <c r="B92" s="5">
        <v>10</v>
      </c>
      <c r="C92" s="5">
        <v>50850</v>
      </c>
      <c r="D92" s="5">
        <v>327</v>
      </c>
      <c r="E92" s="5">
        <v>492336</v>
      </c>
      <c r="F92" s="5">
        <v>19353</v>
      </c>
      <c r="G92" s="5">
        <v>511689</v>
      </c>
      <c r="H92" s="5">
        <v>100</v>
      </c>
      <c r="I92" s="5">
        <v>100</v>
      </c>
      <c r="J92" s="5">
        <v>0</v>
      </c>
      <c r="K92" s="5">
        <v>1</v>
      </c>
      <c r="L92" s="5">
        <v>1.03267</v>
      </c>
    </row>
    <row r="94" spans="1:12" x14ac:dyDescent="0.15">
      <c r="A94" s="26" t="s">
        <v>61</v>
      </c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8"/>
    </row>
    <row r="95" spans="1:12" ht="30" x14ac:dyDescent="0.15">
      <c r="A95" s="16" t="s">
        <v>39</v>
      </c>
      <c r="B95" s="16" t="s">
        <v>45</v>
      </c>
      <c r="C95" s="16" t="s">
        <v>46</v>
      </c>
      <c r="D95" s="16" t="s">
        <v>47</v>
      </c>
      <c r="E95" s="16" t="s">
        <v>54</v>
      </c>
      <c r="F95" s="16" t="s">
        <v>55</v>
      </c>
      <c r="G95" s="16" t="s">
        <v>56</v>
      </c>
      <c r="H95" s="16" t="s">
        <v>57</v>
      </c>
      <c r="I95" s="16" t="s">
        <v>58</v>
      </c>
      <c r="J95" s="16" t="s">
        <v>40</v>
      </c>
      <c r="K95" s="16" t="s">
        <v>41</v>
      </c>
      <c r="L95" s="16" t="s">
        <v>59</v>
      </c>
    </row>
    <row r="96" spans="1:12" x14ac:dyDescent="0.15">
      <c r="A96" s="16">
        <v>1</v>
      </c>
      <c r="B96" s="5">
        <v>1</v>
      </c>
      <c r="C96" s="5">
        <v>19459</v>
      </c>
      <c r="D96" s="5">
        <v>2470</v>
      </c>
      <c r="E96" s="5">
        <v>19459</v>
      </c>
      <c r="F96" s="5">
        <v>2470</v>
      </c>
      <c r="G96" s="5">
        <v>21929</v>
      </c>
      <c r="H96" s="5">
        <v>9.2219999999999995</v>
      </c>
      <c r="I96" s="5">
        <v>29.783999999999999</v>
      </c>
      <c r="J96" s="5">
        <v>20.561900000000001</v>
      </c>
      <c r="K96" s="5">
        <v>0.92223999999999995</v>
      </c>
      <c r="L96" s="5">
        <v>0.92223999999999995</v>
      </c>
    </row>
    <row r="97" spans="1:12" x14ac:dyDescent="0.15">
      <c r="A97" s="16">
        <v>2</v>
      </c>
      <c r="B97" s="5">
        <v>2</v>
      </c>
      <c r="C97" s="5">
        <v>20570</v>
      </c>
      <c r="D97" s="5">
        <v>1359</v>
      </c>
      <c r="E97" s="5">
        <v>40029</v>
      </c>
      <c r="F97" s="5">
        <v>3829</v>
      </c>
      <c r="G97" s="5">
        <v>43858</v>
      </c>
      <c r="H97" s="5">
        <v>18.971</v>
      </c>
      <c r="I97" s="5">
        <v>46.170999999999999</v>
      </c>
      <c r="J97" s="5">
        <v>27.200399999999998</v>
      </c>
      <c r="K97" s="5">
        <v>0.94857000000000002</v>
      </c>
      <c r="L97" s="5">
        <v>0.97489000000000003</v>
      </c>
    </row>
    <row r="98" spans="1:12" x14ac:dyDescent="0.15">
      <c r="A98" s="16">
        <v>3</v>
      </c>
      <c r="B98" s="5">
        <v>3</v>
      </c>
      <c r="C98" s="5">
        <v>20926</v>
      </c>
      <c r="D98" s="5">
        <v>1003</v>
      </c>
      <c r="E98" s="5">
        <v>60955</v>
      </c>
      <c r="F98" s="5">
        <v>4832</v>
      </c>
      <c r="G98" s="5">
        <v>65787</v>
      </c>
      <c r="H98" s="5">
        <v>28.888999999999999</v>
      </c>
      <c r="I98" s="5">
        <v>58.265999999999998</v>
      </c>
      <c r="J98" s="5">
        <v>29.377400000000002</v>
      </c>
      <c r="K98" s="5">
        <v>0.96296999999999999</v>
      </c>
      <c r="L98" s="5">
        <v>0.99177000000000004</v>
      </c>
    </row>
    <row r="99" spans="1:12" x14ac:dyDescent="0.15">
      <c r="A99" s="16">
        <v>4</v>
      </c>
      <c r="B99" s="5">
        <v>4</v>
      </c>
      <c r="C99" s="5">
        <v>21063</v>
      </c>
      <c r="D99" s="5">
        <v>866</v>
      </c>
      <c r="E99" s="5">
        <v>82018</v>
      </c>
      <c r="F99" s="5">
        <v>5698</v>
      </c>
      <c r="G99" s="5">
        <v>87716</v>
      </c>
      <c r="H99" s="5">
        <v>38.871000000000002</v>
      </c>
      <c r="I99" s="5">
        <v>68.709000000000003</v>
      </c>
      <c r="J99" s="5">
        <v>29.837499999999999</v>
      </c>
      <c r="K99" s="5">
        <v>0.97179000000000004</v>
      </c>
      <c r="L99" s="5">
        <v>0.99826000000000004</v>
      </c>
    </row>
    <row r="100" spans="1:12" x14ac:dyDescent="0.15">
      <c r="A100" s="16">
        <v>5</v>
      </c>
      <c r="B100" s="5">
        <v>5</v>
      </c>
      <c r="C100" s="5">
        <v>21206</v>
      </c>
      <c r="D100" s="5">
        <v>723</v>
      </c>
      <c r="E100" s="5">
        <v>103224</v>
      </c>
      <c r="F100" s="5">
        <v>6421</v>
      </c>
      <c r="G100" s="5">
        <v>109645</v>
      </c>
      <c r="H100" s="5">
        <v>48.920999999999999</v>
      </c>
      <c r="I100" s="5">
        <v>77.427000000000007</v>
      </c>
      <c r="J100" s="5">
        <v>28.505400000000002</v>
      </c>
      <c r="K100" s="5">
        <v>0.97843999999999998</v>
      </c>
      <c r="L100" s="5">
        <v>1.0050399999999999</v>
      </c>
    </row>
    <row r="101" spans="1:12" x14ac:dyDescent="0.15">
      <c r="A101" s="16">
        <v>6</v>
      </c>
      <c r="B101" s="5">
        <v>6</v>
      </c>
      <c r="C101" s="5">
        <v>21338</v>
      </c>
      <c r="D101" s="5">
        <v>591</v>
      </c>
      <c r="E101" s="5">
        <v>124562</v>
      </c>
      <c r="F101" s="5">
        <v>7012</v>
      </c>
      <c r="G101" s="5">
        <v>131574</v>
      </c>
      <c r="H101" s="5">
        <v>59.033999999999999</v>
      </c>
      <c r="I101" s="5">
        <v>84.552999999999997</v>
      </c>
      <c r="J101" s="5">
        <v>25.519100000000002</v>
      </c>
      <c r="K101" s="5">
        <v>0.98392000000000002</v>
      </c>
      <c r="L101" s="5">
        <v>1.01129</v>
      </c>
    </row>
    <row r="102" spans="1:12" x14ac:dyDescent="0.15">
      <c r="A102" s="16">
        <v>7</v>
      </c>
      <c r="B102" s="5">
        <v>7</v>
      </c>
      <c r="C102" s="5">
        <v>21479</v>
      </c>
      <c r="D102" s="5">
        <v>450</v>
      </c>
      <c r="E102" s="5">
        <v>146041</v>
      </c>
      <c r="F102" s="5">
        <v>7462</v>
      </c>
      <c r="G102" s="5">
        <v>153503</v>
      </c>
      <c r="H102" s="5">
        <v>69.213999999999999</v>
      </c>
      <c r="I102" s="5">
        <v>89.98</v>
      </c>
      <c r="J102" s="5">
        <v>20.765799999999999</v>
      </c>
      <c r="K102" s="5">
        <v>0.98877999999999999</v>
      </c>
      <c r="L102" s="5">
        <v>1.0179800000000001</v>
      </c>
    </row>
    <row r="103" spans="1:12" x14ac:dyDescent="0.15">
      <c r="A103" s="16">
        <v>8</v>
      </c>
      <c r="B103" s="5">
        <v>8</v>
      </c>
      <c r="C103" s="5">
        <v>21555</v>
      </c>
      <c r="D103" s="5">
        <v>374</v>
      </c>
      <c r="E103" s="5">
        <v>167596</v>
      </c>
      <c r="F103" s="5">
        <v>7836</v>
      </c>
      <c r="G103" s="5">
        <v>175432</v>
      </c>
      <c r="H103" s="5">
        <v>79.429000000000002</v>
      </c>
      <c r="I103" s="5">
        <v>94.489000000000004</v>
      </c>
      <c r="J103" s="5">
        <v>15.059900000000001</v>
      </c>
      <c r="K103" s="5">
        <v>0.99287999999999998</v>
      </c>
      <c r="L103" s="5">
        <v>1.0215799999999999</v>
      </c>
    </row>
    <row r="104" spans="1:12" x14ac:dyDescent="0.15">
      <c r="A104" s="16">
        <v>9</v>
      </c>
      <c r="B104" s="5">
        <v>9</v>
      </c>
      <c r="C104" s="5">
        <v>21648</v>
      </c>
      <c r="D104" s="5">
        <v>281</v>
      </c>
      <c r="E104" s="5">
        <v>189244</v>
      </c>
      <c r="F104" s="5">
        <v>8117</v>
      </c>
      <c r="G104" s="5">
        <v>197361</v>
      </c>
      <c r="H104" s="5">
        <v>89.688999999999993</v>
      </c>
      <c r="I104" s="5">
        <v>97.878</v>
      </c>
      <c r="J104" s="5">
        <v>8.1885999999999992</v>
      </c>
      <c r="K104" s="5">
        <v>0.99656</v>
      </c>
      <c r="L104" s="5">
        <v>1.02599</v>
      </c>
    </row>
    <row r="105" spans="1:12" x14ac:dyDescent="0.15">
      <c r="A105" s="16">
        <v>10</v>
      </c>
      <c r="B105" s="5">
        <v>10</v>
      </c>
      <c r="C105" s="5">
        <v>21756</v>
      </c>
      <c r="D105" s="5">
        <v>176</v>
      </c>
      <c r="E105" s="5">
        <v>211000</v>
      </c>
      <c r="F105" s="5">
        <v>8293</v>
      </c>
      <c r="G105" s="5">
        <v>219293</v>
      </c>
      <c r="H105" s="5">
        <v>100</v>
      </c>
      <c r="I105" s="5">
        <v>100</v>
      </c>
      <c r="J105" s="5">
        <v>0</v>
      </c>
      <c r="K105" s="5">
        <v>1</v>
      </c>
      <c r="L105" s="5">
        <v>1.0309600000000001</v>
      </c>
    </row>
    <row r="107" spans="1:12" x14ac:dyDescent="0.15">
      <c r="A107" s="26" t="s">
        <v>62</v>
      </c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8"/>
    </row>
    <row r="108" spans="1:12" ht="30" x14ac:dyDescent="0.15">
      <c r="A108" s="16" t="s">
        <v>39</v>
      </c>
      <c r="B108" s="16" t="s">
        <v>45</v>
      </c>
      <c r="C108" s="16" t="s">
        <v>46</v>
      </c>
      <c r="D108" s="16" t="s">
        <v>47</v>
      </c>
      <c r="E108" s="16" t="s">
        <v>54</v>
      </c>
      <c r="F108" s="16" t="s">
        <v>55</v>
      </c>
      <c r="G108" s="16" t="s">
        <v>56</v>
      </c>
      <c r="H108" s="16" t="s">
        <v>57</v>
      </c>
      <c r="I108" s="16" t="s">
        <v>58</v>
      </c>
      <c r="J108" s="16" t="s">
        <v>40</v>
      </c>
      <c r="K108" s="16" t="s">
        <v>41</v>
      </c>
      <c r="L108" s="16" t="s">
        <v>59</v>
      </c>
    </row>
    <row r="109" spans="1:12" x14ac:dyDescent="0.15">
      <c r="A109" s="16">
        <v>1</v>
      </c>
      <c r="B109" s="5">
        <v>1</v>
      </c>
      <c r="C109" s="5">
        <v>10321</v>
      </c>
      <c r="D109" s="5">
        <v>866</v>
      </c>
      <c r="E109" s="5">
        <v>10321</v>
      </c>
      <c r="F109" s="5">
        <v>866</v>
      </c>
      <c r="G109" s="5">
        <v>11187</v>
      </c>
      <c r="H109" s="5">
        <v>9.4960000000000004</v>
      </c>
      <c r="I109" s="5">
        <v>27.198</v>
      </c>
      <c r="J109" s="5">
        <v>17.702300000000001</v>
      </c>
      <c r="K109" s="5">
        <v>0.94962000000000002</v>
      </c>
      <c r="L109" s="5">
        <v>0.94962000000000002</v>
      </c>
    </row>
    <row r="110" spans="1:12" x14ac:dyDescent="0.15">
      <c r="A110" s="16">
        <v>2</v>
      </c>
      <c r="B110" s="5">
        <v>2</v>
      </c>
      <c r="C110" s="5">
        <v>10686</v>
      </c>
      <c r="D110" s="5">
        <v>501</v>
      </c>
      <c r="E110" s="5">
        <v>21007</v>
      </c>
      <c r="F110" s="5">
        <v>1367</v>
      </c>
      <c r="G110" s="5">
        <v>22374</v>
      </c>
      <c r="H110" s="5">
        <v>19.327999999999999</v>
      </c>
      <c r="I110" s="5">
        <v>42.933</v>
      </c>
      <c r="J110" s="5">
        <v>23.6053</v>
      </c>
      <c r="K110" s="5">
        <v>0.96640999999999999</v>
      </c>
      <c r="L110" s="5">
        <v>0.98319999999999996</v>
      </c>
    </row>
    <row r="111" spans="1:12" x14ac:dyDescent="0.15">
      <c r="A111" s="16">
        <v>3</v>
      </c>
      <c r="B111" s="5">
        <v>3</v>
      </c>
      <c r="C111" s="5">
        <v>10778</v>
      </c>
      <c r="D111" s="5">
        <v>409</v>
      </c>
      <c r="E111" s="5">
        <v>31785</v>
      </c>
      <c r="F111" s="5">
        <v>1776</v>
      </c>
      <c r="G111" s="5">
        <v>33561</v>
      </c>
      <c r="H111" s="5">
        <v>29.245000000000001</v>
      </c>
      <c r="I111" s="5">
        <v>55.779000000000003</v>
      </c>
      <c r="J111" s="5">
        <v>26.534099999999999</v>
      </c>
      <c r="K111" s="5">
        <v>0.97482999999999997</v>
      </c>
      <c r="L111" s="5">
        <v>0.99165999999999999</v>
      </c>
    </row>
    <row r="112" spans="1:12" x14ac:dyDescent="0.15">
      <c r="A112" s="16">
        <v>4</v>
      </c>
      <c r="B112" s="5">
        <v>4</v>
      </c>
      <c r="C112" s="5">
        <v>10845</v>
      </c>
      <c r="D112" s="5">
        <v>342</v>
      </c>
      <c r="E112" s="5">
        <v>42630</v>
      </c>
      <c r="F112" s="5">
        <v>2118</v>
      </c>
      <c r="G112" s="5">
        <v>44748</v>
      </c>
      <c r="H112" s="5">
        <v>39.222999999999999</v>
      </c>
      <c r="I112" s="5">
        <v>66.52</v>
      </c>
      <c r="J112" s="5">
        <v>27.297000000000001</v>
      </c>
      <c r="K112" s="5">
        <v>0.98058000000000001</v>
      </c>
      <c r="L112" s="5">
        <v>0.99782999999999999</v>
      </c>
    </row>
    <row r="113" spans="1:12" x14ac:dyDescent="0.15">
      <c r="A113" s="16">
        <v>5</v>
      </c>
      <c r="B113" s="5">
        <v>5</v>
      </c>
      <c r="C113" s="5">
        <v>10896</v>
      </c>
      <c r="D113" s="5">
        <v>291</v>
      </c>
      <c r="E113" s="5">
        <v>53526</v>
      </c>
      <c r="F113" s="5">
        <v>2409</v>
      </c>
      <c r="G113" s="5">
        <v>55935</v>
      </c>
      <c r="H113" s="5">
        <v>49.247999999999998</v>
      </c>
      <c r="I113" s="5">
        <v>75.66</v>
      </c>
      <c r="J113" s="5">
        <v>26.411300000000001</v>
      </c>
      <c r="K113" s="5">
        <v>0.98497000000000001</v>
      </c>
      <c r="L113" s="5">
        <v>1.0025200000000001</v>
      </c>
    </row>
    <row r="114" spans="1:12" x14ac:dyDescent="0.15">
      <c r="A114" s="16">
        <v>6</v>
      </c>
      <c r="B114" s="5">
        <v>6</v>
      </c>
      <c r="C114" s="5">
        <v>10959</v>
      </c>
      <c r="D114" s="5">
        <v>228</v>
      </c>
      <c r="E114" s="5">
        <v>64485</v>
      </c>
      <c r="F114" s="5">
        <v>2637</v>
      </c>
      <c r="G114" s="5">
        <v>67122</v>
      </c>
      <c r="H114" s="5">
        <v>59.331000000000003</v>
      </c>
      <c r="I114" s="5">
        <v>82.82</v>
      </c>
      <c r="J114" s="5">
        <v>23.488900000000001</v>
      </c>
      <c r="K114" s="5">
        <v>0.98885999999999996</v>
      </c>
      <c r="L114" s="5">
        <v>1.0083200000000001</v>
      </c>
    </row>
    <row r="115" spans="1:12" x14ac:dyDescent="0.15">
      <c r="A115" s="16">
        <v>7</v>
      </c>
      <c r="B115" s="5">
        <v>7</v>
      </c>
      <c r="C115" s="5">
        <v>10991</v>
      </c>
      <c r="D115" s="5">
        <v>196</v>
      </c>
      <c r="E115" s="5">
        <v>75476</v>
      </c>
      <c r="F115" s="5">
        <v>2833</v>
      </c>
      <c r="G115" s="5">
        <v>78309</v>
      </c>
      <c r="H115" s="5">
        <v>69.444000000000003</v>
      </c>
      <c r="I115" s="5">
        <v>88.975999999999999</v>
      </c>
      <c r="J115" s="5">
        <v>19.532</v>
      </c>
      <c r="K115" s="5">
        <v>0.99206000000000005</v>
      </c>
      <c r="L115" s="5">
        <v>1.01126</v>
      </c>
    </row>
    <row r="116" spans="1:12" x14ac:dyDescent="0.15">
      <c r="A116" s="16">
        <v>8</v>
      </c>
      <c r="B116" s="5">
        <v>8</v>
      </c>
      <c r="C116" s="5">
        <v>11011</v>
      </c>
      <c r="D116" s="5">
        <v>176</v>
      </c>
      <c r="E116" s="5">
        <v>86487</v>
      </c>
      <c r="F116" s="5">
        <v>3009</v>
      </c>
      <c r="G116" s="5">
        <v>89496</v>
      </c>
      <c r="H116" s="5">
        <v>79.575000000000003</v>
      </c>
      <c r="I116" s="5">
        <v>94.504000000000005</v>
      </c>
      <c r="J116" s="5">
        <v>14.928699999999999</v>
      </c>
      <c r="K116" s="5">
        <v>0.99468999999999996</v>
      </c>
      <c r="L116" s="5">
        <v>1.0130999999999999</v>
      </c>
    </row>
    <row r="117" spans="1:12" x14ac:dyDescent="0.15">
      <c r="A117" s="16">
        <v>9</v>
      </c>
      <c r="B117" s="5">
        <v>9</v>
      </c>
      <c r="C117" s="5">
        <v>11082</v>
      </c>
      <c r="D117" s="5">
        <v>105</v>
      </c>
      <c r="E117" s="5">
        <v>97569</v>
      </c>
      <c r="F117" s="5">
        <v>3114</v>
      </c>
      <c r="G117" s="5">
        <v>100683</v>
      </c>
      <c r="H117" s="5">
        <v>89.771000000000001</v>
      </c>
      <c r="I117" s="5">
        <v>97.802000000000007</v>
      </c>
      <c r="J117" s="5">
        <v>8.0300999999999991</v>
      </c>
      <c r="K117" s="5">
        <v>0.99746000000000001</v>
      </c>
      <c r="L117" s="5">
        <v>1.01963</v>
      </c>
    </row>
    <row r="118" spans="1:12" x14ac:dyDescent="0.15">
      <c r="A118" s="16">
        <v>10</v>
      </c>
      <c r="B118" s="5">
        <v>10</v>
      </c>
      <c r="C118" s="5">
        <v>11117</v>
      </c>
      <c r="D118" s="5">
        <v>70</v>
      </c>
      <c r="E118" s="5">
        <v>108686</v>
      </c>
      <c r="F118" s="5">
        <v>3184</v>
      </c>
      <c r="G118" s="5">
        <v>111870</v>
      </c>
      <c r="H118" s="5">
        <v>100</v>
      </c>
      <c r="I118" s="5">
        <v>100</v>
      </c>
      <c r="J118" s="5">
        <v>0</v>
      </c>
      <c r="K118" s="5">
        <v>1</v>
      </c>
      <c r="L118" s="5">
        <v>1.02285</v>
      </c>
    </row>
  </sheetData>
  <mergeCells count="11">
    <mergeCell ref="A107:L107"/>
    <mergeCell ref="N5:Q5"/>
    <mergeCell ref="A56:G56"/>
    <mergeCell ref="D10:E10"/>
    <mergeCell ref="A81:L81"/>
    <mergeCell ref="A94:L94"/>
    <mergeCell ref="G1:J1"/>
    <mergeCell ref="A1:D1"/>
    <mergeCell ref="A9:E9"/>
    <mergeCell ref="G18:K18"/>
    <mergeCell ref="A33:E33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8"/>
  <sheetViews>
    <sheetView workbookViewId="0">
      <selection activeCell="Q32" sqref="Q32"/>
    </sheetView>
  </sheetViews>
  <sheetFormatPr defaultRowHeight="15" x14ac:dyDescent="0.15"/>
  <cols>
    <col min="1" max="1" width="29" style="3" bestFit="1" customWidth="1"/>
    <col min="2" max="2" width="11.625" style="3" bestFit="1" customWidth="1"/>
    <col min="3" max="3" width="11.125" style="3" bestFit="1" customWidth="1"/>
    <col min="4" max="5" width="8.125" style="3" bestFit="1" customWidth="1"/>
    <col min="6" max="6" width="9" style="3" bestFit="1" customWidth="1"/>
    <col min="7" max="7" width="25" style="3" bestFit="1" customWidth="1"/>
    <col min="8" max="8" width="7.75" style="3" bestFit="1" customWidth="1"/>
    <col min="9" max="9" width="10" style="3" bestFit="1" customWidth="1"/>
    <col min="10" max="10" width="10.375" style="3" bestFit="1" customWidth="1"/>
    <col min="11" max="11" width="7.5" style="3" bestFit="1" customWidth="1"/>
    <col min="12" max="13" width="9" style="3"/>
    <col min="14" max="14" width="5.625" style="3" bestFit="1" customWidth="1"/>
    <col min="15" max="15" width="8" style="3" bestFit="1" customWidth="1"/>
    <col min="16" max="16" width="6.5" style="3" bestFit="1" customWidth="1"/>
    <col min="17" max="17" width="10.25" style="3" bestFit="1" customWidth="1"/>
    <col min="18" max="16384" width="9" style="3"/>
  </cols>
  <sheetData>
    <row r="1" spans="1:17" x14ac:dyDescent="0.15">
      <c r="A1" s="33" t="s">
        <v>0</v>
      </c>
      <c r="B1" s="34"/>
      <c r="C1" s="34"/>
      <c r="D1" s="35"/>
      <c r="G1" s="29" t="s">
        <v>80</v>
      </c>
      <c r="H1" s="30"/>
      <c r="I1" s="30"/>
      <c r="J1" s="38"/>
    </row>
    <row r="2" spans="1:17" x14ac:dyDescent="0.15">
      <c r="A2" s="17" t="s">
        <v>1</v>
      </c>
      <c r="B2" s="4">
        <v>70.400000000000006</v>
      </c>
      <c r="C2" s="17" t="s">
        <v>2</v>
      </c>
      <c r="D2" s="4">
        <v>0.42899999999999999</v>
      </c>
      <c r="G2" s="14" t="s">
        <v>74</v>
      </c>
      <c r="H2" s="14" t="s">
        <v>65</v>
      </c>
      <c r="I2" s="16" t="s">
        <v>36</v>
      </c>
      <c r="J2" s="14" t="s">
        <v>68</v>
      </c>
    </row>
    <row r="3" spans="1:17" x14ac:dyDescent="0.15">
      <c r="A3" s="17" t="s">
        <v>3</v>
      </c>
      <c r="B3" s="4">
        <v>27.5</v>
      </c>
      <c r="C3" s="17" t="s">
        <v>4</v>
      </c>
      <c r="D3" s="4">
        <v>0.438</v>
      </c>
      <c r="G3" s="15"/>
      <c r="H3" s="15"/>
      <c r="I3" s="16" t="s">
        <v>70</v>
      </c>
      <c r="J3" s="15"/>
    </row>
    <row r="4" spans="1:17" x14ac:dyDescent="0.15">
      <c r="A4" s="17" t="s">
        <v>5</v>
      </c>
      <c r="B4" s="4">
        <v>2.1</v>
      </c>
      <c r="C4" s="17" t="s">
        <v>6</v>
      </c>
      <c r="D4" s="4">
        <v>3.1E-2</v>
      </c>
      <c r="G4" s="16" t="s">
        <v>10</v>
      </c>
      <c r="H4" s="5">
        <v>1</v>
      </c>
      <c r="I4" s="5">
        <v>77.682599999999994</v>
      </c>
      <c r="J4" s="5" t="s">
        <v>37</v>
      </c>
    </row>
    <row r="5" spans="1:17" x14ac:dyDescent="0.15">
      <c r="A5" s="17" t="s">
        <v>7</v>
      </c>
      <c r="B5" s="4">
        <v>9528178608</v>
      </c>
      <c r="C5" s="6" t="s">
        <v>8</v>
      </c>
      <c r="D5" s="7">
        <v>0.71499999999999997</v>
      </c>
      <c r="G5" s="16" t="s">
        <v>11</v>
      </c>
      <c r="H5" s="5">
        <v>1</v>
      </c>
      <c r="I5" s="5">
        <v>237.76159999999999</v>
      </c>
      <c r="J5" s="5" t="s">
        <v>37</v>
      </c>
      <c r="N5" s="37" t="s">
        <v>43</v>
      </c>
      <c r="O5" s="37"/>
      <c r="P5" s="37"/>
      <c r="Q5" s="37"/>
    </row>
    <row r="6" spans="1:17" x14ac:dyDescent="0.15">
      <c r="C6" s="6" t="s">
        <v>44</v>
      </c>
      <c r="D6" s="7">
        <f>D5*2-1</f>
        <v>0.42999999999999994</v>
      </c>
      <c r="G6" s="16" t="s">
        <v>12</v>
      </c>
      <c r="H6" s="5">
        <v>2</v>
      </c>
      <c r="I6" s="5">
        <v>423.20940000000002</v>
      </c>
      <c r="J6" s="5" t="s">
        <v>37</v>
      </c>
      <c r="N6" s="16" t="s">
        <v>39</v>
      </c>
      <c r="O6" s="16" t="s">
        <v>40</v>
      </c>
      <c r="P6" s="16" t="s">
        <v>41</v>
      </c>
      <c r="Q6" s="16" t="s">
        <v>42</v>
      </c>
    </row>
    <row r="7" spans="1:17" x14ac:dyDescent="0.15">
      <c r="G7" s="16" t="s">
        <v>13</v>
      </c>
      <c r="H7" s="5">
        <v>2</v>
      </c>
      <c r="I7" s="5">
        <v>208.0222</v>
      </c>
      <c r="J7" s="5" t="s">
        <v>37</v>
      </c>
      <c r="N7" s="16">
        <v>1</v>
      </c>
      <c r="O7" s="5">
        <v>30.739100000000001</v>
      </c>
      <c r="P7" s="5">
        <v>1</v>
      </c>
      <c r="Q7" s="5" t="s">
        <v>48</v>
      </c>
    </row>
    <row r="8" spans="1:17" x14ac:dyDescent="0.15">
      <c r="G8" s="16" t="s">
        <v>14</v>
      </c>
      <c r="H8" s="5">
        <v>2</v>
      </c>
      <c r="I8" s="5">
        <v>508.07429999999999</v>
      </c>
      <c r="J8" s="5" t="s">
        <v>37</v>
      </c>
      <c r="N8" s="16">
        <v>2</v>
      </c>
      <c r="O8" s="5">
        <v>29.5868</v>
      </c>
      <c r="P8" s="5">
        <v>1</v>
      </c>
      <c r="Q8" s="5" t="s">
        <v>49</v>
      </c>
    </row>
    <row r="9" spans="1:17" x14ac:dyDescent="0.15">
      <c r="A9" s="33" t="s">
        <v>71</v>
      </c>
      <c r="B9" s="34"/>
      <c r="C9" s="34"/>
      <c r="D9" s="34"/>
      <c r="E9" s="35"/>
      <c r="G9" s="16" t="s">
        <v>15</v>
      </c>
      <c r="H9" s="5">
        <v>2</v>
      </c>
      <c r="I9" s="5">
        <v>1327.3657000000001</v>
      </c>
      <c r="J9" s="5" t="s">
        <v>37</v>
      </c>
      <c r="N9" s="16">
        <v>3</v>
      </c>
      <c r="O9" s="5">
        <v>26.909099999999999</v>
      </c>
      <c r="P9" s="5">
        <v>1</v>
      </c>
      <c r="Q9" s="5" t="s">
        <v>50</v>
      </c>
    </row>
    <row r="10" spans="1:17" ht="13.5" customHeight="1" x14ac:dyDescent="0.15">
      <c r="A10" s="17" t="s">
        <v>64</v>
      </c>
      <c r="B10" s="17"/>
      <c r="C10" s="17" t="s">
        <v>66</v>
      </c>
      <c r="D10" s="8" t="s">
        <v>72</v>
      </c>
      <c r="E10" s="9"/>
      <c r="G10" s="16" t="s">
        <v>16</v>
      </c>
      <c r="H10" s="5">
        <v>2</v>
      </c>
      <c r="I10" s="5">
        <v>2682.741</v>
      </c>
      <c r="J10" s="5" t="s">
        <v>37</v>
      </c>
    </row>
    <row r="11" spans="1:17" x14ac:dyDescent="0.15">
      <c r="A11" s="17" t="s">
        <v>9</v>
      </c>
      <c r="B11" s="17"/>
      <c r="C11" s="10">
        <v>-6.1018999999999997</v>
      </c>
      <c r="D11" s="10">
        <v>-6.3194999999999997</v>
      </c>
      <c r="E11" s="10">
        <v>-5.8842999999999996</v>
      </c>
      <c r="G11" s="16" t="s">
        <v>17</v>
      </c>
      <c r="H11" s="5">
        <v>2</v>
      </c>
      <c r="I11" s="5">
        <v>90.869</v>
      </c>
      <c r="J11" s="5" t="s">
        <v>37</v>
      </c>
    </row>
    <row r="12" spans="1:17" x14ac:dyDescent="0.15">
      <c r="A12" s="17" t="s">
        <v>10</v>
      </c>
      <c r="B12" s="17">
        <v>1</v>
      </c>
      <c r="C12" s="4">
        <v>0.96040000000000003</v>
      </c>
      <c r="D12" s="4">
        <v>0.74680000000000002</v>
      </c>
      <c r="E12" s="4">
        <v>1.1738999999999999</v>
      </c>
      <c r="G12" s="16" t="s">
        <v>51</v>
      </c>
      <c r="H12" s="5">
        <v>2</v>
      </c>
      <c r="I12" s="5">
        <v>260.93790000000001</v>
      </c>
      <c r="J12" s="5" t="s">
        <v>37</v>
      </c>
    </row>
    <row r="13" spans="1:17" x14ac:dyDescent="0.15">
      <c r="A13" s="17" t="s">
        <v>11</v>
      </c>
      <c r="B13" s="17">
        <v>1</v>
      </c>
      <c r="C13" s="4">
        <v>1.2199</v>
      </c>
      <c r="D13" s="4">
        <v>1.0649</v>
      </c>
      <c r="E13" s="4">
        <v>1.375</v>
      </c>
      <c r="G13" s="16" t="s">
        <v>19</v>
      </c>
      <c r="H13" s="5">
        <v>2</v>
      </c>
      <c r="I13" s="5">
        <v>1422.9801</v>
      </c>
      <c r="J13" s="5" t="s">
        <v>37</v>
      </c>
    </row>
    <row r="14" spans="1:17" x14ac:dyDescent="0.15">
      <c r="A14" s="17" t="s">
        <v>12</v>
      </c>
      <c r="B14" s="17">
        <v>1</v>
      </c>
      <c r="C14" s="4">
        <v>1.3271999999999999</v>
      </c>
      <c r="D14" s="4">
        <v>1.1114999999999999</v>
      </c>
      <c r="E14" s="4">
        <v>1.5428999999999999</v>
      </c>
    </row>
    <row r="15" spans="1:17" x14ac:dyDescent="0.15">
      <c r="A15" s="17" t="s">
        <v>12</v>
      </c>
      <c r="B15" s="17">
        <v>2</v>
      </c>
      <c r="C15" s="4">
        <v>0.96760000000000002</v>
      </c>
      <c r="D15" s="4">
        <v>0.75419999999999998</v>
      </c>
      <c r="E15" s="4">
        <v>1.181</v>
      </c>
    </row>
    <row r="16" spans="1:17" x14ac:dyDescent="0.15">
      <c r="A16" s="17" t="s">
        <v>13</v>
      </c>
      <c r="B16" s="17">
        <v>1</v>
      </c>
      <c r="C16" s="10">
        <v>0.28310000000000002</v>
      </c>
      <c r="D16" s="10">
        <v>0.2351</v>
      </c>
      <c r="E16" s="10">
        <v>0.33110000000000001</v>
      </c>
    </row>
    <row r="17" spans="1:11" x14ac:dyDescent="0.15">
      <c r="A17" s="17" t="s">
        <v>13</v>
      </c>
      <c r="B17" s="17">
        <v>2</v>
      </c>
      <c r="C17" s="4">
        <v>0.25209999999999999</v>
      </c>
      <c r="D17" s="10">
        <v>0.21290000000000001</v>
      </c>
      <c r="E17" s="4">
        <v>0.2913</v>
      </c>
    </row>
    <row r="18" spans="1:11" x14ac:dyDescent="0.15">
      <c r="A18" s="17" t="s">
        <v>14</v>
      </c>
      <c r="B18" s="17">
        <v>1</v>
      </c>
      <c r="C18" s="4">
        <v>0.49469999999999997</v>
      </c>
      <c r="D18" s="4">
        <v>0.44700000000000001</v>
      </c>
      <c r="E18" s="4">
        <v>0.5423</v>
      </c>
      <c r="G18" s="33" t="s">
        <v>76</v>
      </c>
      <c r="H18" s="34"/>
      <c r="I18" s="34"/>
      <c r="J18" s="34"/>
      <c r="K18" s="35"/>
    </row>
    <row r="19" spans="1:11" ht="13.5" customHeight="1" x14ac:dyDescent="0.15">
      <c r="A19" s="17" t="s">
        <v>14</v>
      </c>
      <c r="B19" s="17">
        <v>2</v>
      </c>
      <c r="C19" s="4">
        <v>0.247</v>
      </c>
      <c r="D19" s="4">
        <v>0.21510000000000001</v>
      </c>
      <c r="E19" s="4">
        <v>0.27900000000000003</v>
      </c>
      <c r="G19" s="11" t="s">
        <v>77</v>
      </c>
      <c r="H19" s="11" t="s">
        <v>78</v>
      </c>
      <c r="I19" s="8" t="s">
        <v>38</v>
      </c>
      <c r="J19" s="9"/>
      <c r="K19" s="11" t="s">
        <v>79</v>
      </c>
    </row>
    <row r="20" spans="1:11" x14ac:dyDescent="0.15">
      <c r="A20" s="17" t="s">
        <v>15</v>
      </c>
      <c r="B20" s="17">
        <v>1</v>
      </c>
      <c r="C20" s="10">
        <v>0.90920000000000001</v>
      </c>
      <c r="D20" s="10">
        <v>0.85429999999999995</v>
      </c>
      <c r="E20" s="10">
        <v>0.96399999999999997</v>
      </c>
      <c r="G20" s="12"/>
      <c r="H20" s="12"/>
      <c r="I20" s="17">
        <v>1</v>
      </c>
      <c r="J20" s="17">
        <v>0</v>
      </c>
      <c r="K20" s="12"/>
    </row>
    <row r="21" spans="1:11" x14ac:dyDescent="0.15">
      <c r="A21" s="17" t="s">
        <v>15</v>
      </c>
      <c r="B21" s="17">
        <v>2</v>
      </c>
      <c r="C21" s="10">
        <v>0.54690000000000005</v>
      </c>
      <c r="D21" s="10">
        <v>0.50929999999999997</v>
      </c>
      <c r="E21" s="10">
        <v>0.58440000000000003</v>
      </c>
      <c r="G21" s="17" t="s">
        <v>10</v>
      </c>
      <c r="H21" s="17">
        <v>1</v>
      </c>
      <c r="I21" s="13">
        <v>100</v>
      </c>
      <c r="J21" s="13">
        <v>829</v>
      </c>
      <c r="K21" s="13">
        <v>929</v>
      </c>
    </row>
    <row r="22" spans="1:11" x14ac:dyDescent="0.15">
      <c r="A22" s="17" t="s">
        <v>16</v>
      </c>
      <c r="B22" s="17">
        <v>1</v>
      </c>
      <c r="C22" s="4">
        <v>1.538</v>
      </c>
      <c r="D22" s="4">
        <v>1.4645999999999999</v>
      </c>
      <c r="E22" s="4">
        <v>1.6113</v>
      </c>
      <c r="G22" s="17"/>
      <c r="H22" s="17">
        <v>2</v>
      </c>
      <c r="I22" s="13">
        <v>19253</v>
      </c>
      <c r="J22" s="13">
        <v>491507</v>
      </c>
      <c r="K22" s="13">
        <v>510760</v>
      </c>
    </row>
    <row r="23" spans="1:11" x14ac:dyDescent="0.15">
      <c r="A23" s="17" t="s">
        <v>16</v>
      </c>
      <c r="B23" s="17">
        <v>2</v>
      </c>
      <c r="C23" s="4">
        <v>0.9637</v>
      </c>
      <c r="D23" s="4">
        <v>0.92349999999999999</v>
      </c>
      <c r="E23" s="4">
        <v>1.0038</v>
      </c>
      <c r="G23" s="17" t="s">
        <v>11</v>
      </c>
      <c r="H23" s="17">
        <v>1</v>
      </c>
      <c r="I23" s="13">
        <v>190</v>
      </c>
      <c r="J23" s="13">
        <v>1622</v>
      </c>
      <c r="K23" s="13">
        <v>1812</v>
      </c>
    </row>
    <row r="24" spans="1:11" x14ac:dyDescent="0.15">
      <c r="A24" s="17" t="s">
        <v>17</v>
      </c>
      <c r="B24" s="17">
        <v>1</v>
      </c>
      <c r="C24" s="4">
        <v>0.12540000000000001</v>
      </c>
      <c r="D24" s="4">
        <v>9.1800000000000007E-2</v>
      </c>
      <c r="E24" s="4">
        <v>0.15890000000000001</v>
      </c>
      <c r="G24" s="17"/>
      <c r="H24" s="17">
        <v>2</v>
      </c>
      <c r="I24" s="13">
        <v>19163</v>
      </c>
      <c r="J24" s="13">
        <v>490714</v>
      </c>
      <c r="K24" s="13">
        <v>509877</v>
      </c>
    </row>
    <row r="25" spans="1:11" x14ac:dyDescent="0.15">
      <c r="A25" s="17" t="s">
        <v>17</v>
      </c>
      <c r="B25" s="17">
        <v>2</v>
      </c>
      <c r="C25" s="4">
        <v>0.19639999999999999</v>
      </c>
      <c r="D25" s="4">
        <v>0.15260000000000001</v>
      </c>
      <c r="E25" s="4">
        <v>0.2402</v>
      </c>
      <c r="G25" s="17" t="s">
        <v>12</v>
      </c>
      <c r="H25" s="17">
        <v>1</v>
      </c>
      <c r="I25" s="13">
        <v>10630</v>
      </c>
      <c r="J25" s="13">
        <v>204765</v>
      </c>
      <c r="K25" s="13">
        <v>215395</v>
      </c>
    </row>
    <row r="26" spans="1:11" x14ac:dyDescent="0.15">
      <c r="A26" s="17" t="s">
        <v>51</v>
      </c>
      <c r="B26" s="17">
        <v>1</v>
      </c>
      <c r="C26" s="10">
        <v>0.42159999999999997</v>
      </c>
      <c r="D26" s="10">
        <v>0.36709999999999998</v>
      </c>
      <c r="E26" s="10">
        <v>0.47620000000000001</v>
      </c>
      <c r="G26" s="17"/>
      <c r="H26" s="17">
        <v>2</v>
      </c>
      <c r="I26" s="13">
        <v>8636</v>
      </c>
      <c r="J26" s="13">
        <v>279985</v>
      </c>
      <c r="K26" s="13">
        <v>288621</v>
      </c>
    </row>
    <row r="27" spans="1:11" x14ac:dyDescent="0.15">
      <c r="A27" s="17" t="s">
        <v>51</v>
      </c>
      <c r="B27" s="17">
        <v>2</v>
      </c>
      <c r="C27" s="10">
        <v>9.7500000000000003E-2</v>
      </c>
      <c r="D27" s="10">
        <v>5.2999999999999999E-2</v>
      </c>
      <c r="E27" s="10">
        <v>0.14199999999999999</v>
      </c>
      <c r="G27" s="17"/>
      <c r="H27" s="17">
        <v>3</v>
      </c>
      <c r="I27" s="13">
        <v>87</v>
      </c>
      <c r="J27" s="13">
        <v>7586</v>
      </c>
      <c r="K27" s="13">
        <v>7673</v>
      </c>
    </row>
    <row r="28" spans="1:11" x14ac:dyDescent="0.15">
      <c r="A28" s="17" t="s">
        <v>19</v>
      </c>
      <c r="B28" s="17">
        <v>1</v>
      </c>
      <c r="C28" s="10">
        <v>1.0922000000000001</v>
      </c>
      <c r="D28" s="10">
        <v>1.0004</v>
      </c>
      <c r="E28" s="10">
        <v>1.1839</v>
      </c>
      <c r="G28" s="17" t="s">
        <v>13</v>
      </c>
      <c r="H28" s="17">
        <v>1</v>
      </c>
      <c r="I28" s="13">
        <v>4183</v>
      </c>
      <c r="J28" s="13">
        <v>57010</v>
      </c>
      <c r="K28" s="13">
        <v>61193</v>
      </c>
    </row>
    <row r="29" spans="1:11" x14ac:dyDescent="0.15">
      <c r="A29" s="17" t="s">
        <v>19</v>
      </c>
      <c r="B29" s="17">
        <v>2</v>
      </c>
      <c r="C29" s="10">
        <v>0.54479999999999995</v>
      </c>
      <c r="D29" s="10">
        <v>0.51349999999999996</v>
      </c>
      <c r="E29" s="10">
        <v>0.57599999999999996</v>
      </c>
      <c r="G29" s="17"/>
      <c r="H29" s="17">
        <v>2</v>
      </c>
      <c r="I29" s="13">
        <v>5304</v>
      </c>
      <c r="J29" s="13">
        <v>105520</v>
      </c>
      <c r="K29" s="13">
        <v>110824</v>
      </c>
    </row>
    <row r="30" spans="1:11" x14ac:dyDescent="0.15">
      <c r="G30" s="17"/>
      <c r="H30" s="17">
        <v>3</v>
      </c>
      <c r="I30" s="13">
        <v>9866</v>
      </c>
      <c r="J30" s="13">
        <v>329806</v>
      </c>
      <c r="K30" s="13">
        <v>339672</v>
      </c>
    </row>
    <row r="31" spans="1:11" x14ac:dyDescent="0.15">
      <c r="G31" s="17" t="s">
        <v>14</v>
      </c>
      <c r="H31" s="17">
        <v>1</v>
      </c>
      <c r="I31" s="13">
        <v>2411</v>
      </c>
      <c r="J31" s="13">
        <v>39362</v>
      </c>
      <c r="K31" s="13">
        <v>41773</v>
      </c>
    </row>
    <row r="32" spans="1:11" x14ac:dyDescent="0.15">
      <c r="G32" s="17"/>
      <c r="H32" s="17">
        <v>2</v>
      </c>
      <c r="I32" s="13">
        <v>6996</v>
      </c>
      <c r="J32" s="13">
        <v>154479</v>
      </c>
      <c r="K32" s="13">
        <v>161475</v>
      </c>
    </row>
    <row r="33" spans="1:11" x14ac:dyDescent="0.15">
      <c r="A33" s="33" t="s">
        <v>73</v>
      </c>
      <c r="B33" s="34"/>
      <c r="C33" s="34"/>
      <c r="D33" s="34"/>
      <c r="E33" s="35"/>
      <c r="G33" s="17"/>
      <c r="H33" s="17">
        <v>3</v>
      </c>
      <c r="I33" s="13">
        <v>9946</v>
      </c>
      <c r="J33" s="13">
        <v>298495</v>
      </c>
      <c r="K33" s="13">
        <v>308441</v>
      </c>
    </row>
    <row r="34" spans="1:11" ht="13.5" customHeight="1" x14ac:dyDescent="0.15">
      <c r="A34" s="17" t="s">
        <v>74</v>
      </c>
      <c r="B34" s="17" t="s">
        <v>75</v>
      </c>
      <c r="C34" s="17" t="s">
        <v>66</v>
      </c>
      <c r="D34" s="8" t="s">
        <v>72</v>
      </c>
      <c r="E34" s="9"/>
      <c r="G34" s="17" t="s">
        <v>15</v>
      </c>
      <c r="H34" s="17">
        <v>1</v>
      </c>
      <c r="I34" s="13">
        <v>2868</v>
      </c>
      <c r="J34" s="13">
        <v>29502</v>
      </c>
      <c r="K34" s="13">
        <v>32370</v>
      </c>
    </row>
    <row r="35" spans="1:11" x14ac:dyDescent="0.15">
      <c r="A35" s="17" t="s">
        <v>20</v>
      </c>
      <c r="B35" s="17">
        <v>1</v>
      </c>
      <c r="C35" s="4">
        <v>2.613</v>
      </c>
      <c r="D35" s="4">
        <v>2.11</v>
      </c>
      <c r="E35" s="4">
        <v>3.2349999999999999</v>
      </c>
      <c r="G35" s="17"/>
      <c r="H35" s="17">
        <v>2</v>
      </c>
      <c r="I35" s="13">
        <v>6654</v>
      </c>
      <c r="J35" s="13">
        <v>114539</v>
      </c>
      <c r="K35" s="13">
        <v>121193</v>
      </c>
    </row>
    <row r="36" spans="1:11" x14ac:dyDescent="0.15">
      <c r="A36" s="17" t="s">
        <v>21</v>
      </c>
      <c r="B36" s="17">
        <v>1</v>
      </c>
      <c r="C36" s="4">
        <v>3.387</v>
      </c>
      <c r="D36" s="4">
        <v>2.9</v>
      </c>
      <c r="E36" s="4">
        <v>3.9550000000000001</v>
      </c>
      <c r="G36" s="17"/>
      <c r="H36" s="17">
        <v>3</v>
      </c>
      <c r="I36" s="13">
        <v>9831</v>
      </c>
      <c r="J36" s="13">
        <v>348295</v>
      </c>
      <c r="K36" s="13">
        <v>358126</v>
      </c>
    </row>
    <row r="37" spans="1:11" x14ac:dyDescent="0.15">
      <c r="A37" s="17" t="s">
        <v>22</v>
      </c>
      <c r="B37" s="17">
        <v>1</v>
      </c>
      <c r="C37" s="4">
        <v>3.77</v>
      </c>
      <c r="D37" s="4">
        <v>3.0390000000000001</v>
      </c>
      <c r="E37" s="4">
        <v>4.6779999999999999</v>
      </c>
      <c r="G37" s="17" t="s">
        <v>16</v>
      </c>
      <c r="H37" s="17">
        <v>1</v>
      </c>
      <c r="I37" s="13">
        <v>1161</v>
      </c>
      <c r="J37" s="13">
        <v>11431</v>
      </c>
      <c r="K37" s="13">
        <v>12592</v>
      </c>
    </row>
    <row r="38" spans="1:11" x14ac:dyDescent="0.15">
      <c r="A38" s="17" t="s">
        <v>23</v>
      </c>
      <c r="B38" s="17">
        <v>1</v>
      </c>
      <c r="C38" s="4">
        <v>2.6320000000000001</v>
      </c>
      <c r="D38" s="4">
        <v>2.1259999999999999</v>
      </c>
      <c r="E38" s="4">
        <v>3.258</v>
      </c>
      <c r="G38" s="17"/>
      <c r="H38" s="17">
        <v>2</v>
      </c>
      <c r="I38" s="13">
        <v>15204</v>
      </c>
      <c r="J38" s="13">
        <v>313248</v>
      </c>
      <c r="K38" s="13">
        <v>328452</v>
      </c>
    </row>
    <row r="39" spans="1:11" x14ac:dyDescent="0.15">
      <c r="A39" s="17" t="s">
        <v>24</v>
      </c>
      <c r="B39" s="17">
        <v>1</v>
      </c>
      <c r="C39" s="4">
        <v>1.327</v>
      </c>
      <c r="D39" s="4">
        <v>1.2649999999999999</v>
      </c>
      <c r="E39" s="4">
        <v>1.393</v>
      </c>
      <c r="G39" s="17"/>
      <c r="H39" s="17">
        <v>3</v>
      </c>
      <c r="I39" s="13">
        <v>2988</v>
      </c>
      <c r="J39" s="13">
        <v>167657</v>
      </c>
      <c r="K39" s="13">
        <v>170645</v>
      </c>
    </row>
    <row r="40" spans="1:11" x14ac:dyDescent="0.15">
      <c r="A40" s="17" t="s">
        <v>25</v>
      </c>
      <c r="B40" s="17">
        <v>1</v>
      </c>
      <c r="C40" s="4">
        <v>1.2869999999999999</v>
      </c>
      <c r="D40" s="4">
        <v>1.2370000000000001</v>
      </c>
      <c r="E40" s="4">
        <v>1.3380000000000001</v>
      </c>
      <c r="G40" s="17" t="s">
        <v>17</v>
      </c>
      <c r="H40" s="17">
        <v>1</v>
      </c>
      <c r="I40" s="13">
        <v>9982</v>
      </c>
      <c r="J40" s="13">
        <v>224311</v>
      </c>
      <c r="K40" s="13">
        <v>234293</v>
      </c>
    </row>
    <row r="41" spans="1:11" x14ac:dyDescent="0.15">
      <c r="A41" s="17" t="s">
        <v>26</v>
      </c>
      <c r="B41" s="17">
        <v>1</v>
      </c>
      <c r="C41" s="4">
        <v>1.64</v>
      </c>
      <c r="D41" s="4">
        <v>1.5640000000000001</v>
      </c>
      <c r="E41" s="4">
        <v>1.72</v>
      </c>
      <c r="G41" s="17"/>
      <c r="H41" s="17">
        <v>2</v>
      </c>
      <c r="I41" s="13">
        <v>3348</v>
      </c>
      <c r="J41" s="13">
        <v>89018</v>
      </c>
      <c r="K41" s="13">
        <v>92366</v>
      </c>
    </row>
    <row r="42" spans="1:11" x14ac:dyDescent="0.15">
      <c r="A42" s="17" t="s">
        <v>27</v>
      </c>
      <c r="B42" s="17">
        <v>1</v>
      </c>
      <c r="C42" s="4">
        <v>1.28</v>
      </c>
      <c r="D42" s="4">
        <v>1.24</v>
      </c>
      <c r="E42" s="4">
        <v>1.3220000000000001</v>
      </c>
      <c r="G42" s="17"/>
      <c r="H42" s="17">
        <v>3</v>
      </c>
      <c r="I42" s="13">
        <v>6023</v>
      </c>
      <c r="J42" s="13">
        <v>179007</v>
      </c>
      <c r="K42" s="13">
        <v>185030</v>
      </c>
    </row>
    <row r="43" spans="1:11" x14ac:dyDescent="0.15">
      <c r="A43" s="17" t="s">
        <v>28</v>
      </c>
      <c r="B43" s="17">
        <v>1</v>
      </c>
      <c r="C43" s="4">
        <v>2.4820000000000002</v>
      </c>
      <c r="D43" s="4">
        <v>2.35</v>
      </c>
      <c r="E43" s="4">
        <v>2.6219999999999999</v>
      </c>
      <c r="G43" s="17" t="s">
        <v>51</v>
      </c>
      <c r="H43" s="17">
        <v>1</v>
      </c>
      <c r="I43" s="13">
        <v>2556</v>
      </c>
      <c r="J43" s="13">
        <v>36873</v>
      </c>
      <c r="K43" s="13">
        <v>39429</v>
      </c>
    </row>
    <row r="44" spans="1:11" x14ac:dyDescent="0.15">
      <c r="A44" s="17" t="s">
        <v>29</v>
      </c>
      <c r="B44" s="17">
        <v>1</v>
      </c>
      <c r="C44" s="4">
        <v>1.728</v>
      </c>
      <c r="D44" s="4">
        <v>1.6639999999999999</v>
      </c>
      <c r="E44" s="4">
        <v>1.794</v>
      </c>
      <c r="G44" s="17"/>
      <c r="H44" s="17">
        <v>2</v>
      </c>
      <c r="I44" s="13">
        <v>11477</v>
      </c>
      <c r="J44" s="13">
        <v>262479</v>
      </c>
      <c r="K44" s="13">
        <v>273956</v>
      </c>
    </row>
    <row r="45" spans="1:11" x14ac:dyDescent="0.15">
      <c r="A45" s="17" t="s">
        <v>30</v>
      </c>
      <c r="B45" s="17">
        <v>1</v>
      </c>
      <c r="C45" s="4">
        <v>4.6550000000000002</v>
      </c>
      <c r="D45" s="4">
        <v>4.3259999999999996</v>
      </c>
      <c r="E45" s="4">
        <v>5.01</v>
      </c>
      <c r="G45" s="17"/>
      <c r="H45" s="17">
        <v>3</v>
      </c>
      <c r="I45" s="13">
        <v>5320</v>
      </c>
      <c r="J45" s="13">
        <v>192984</v>
      </c>
      <c r="K45" s="13">
        <v>198304</v>
      </c>
    </row>
    <row r="46" spans="1:11" x14ac:dyDescent="0.15">
      <c r="A46" s="17" t="s">
        <v>31</v>
      </c>
      <c r="B46" s="17">
        <v>1</v>
      </c>
      <c r="C46" s="4">
        <v>2.621</v>
      </c>
      <c r="D46" s="4">
        <v>2.5179999999999998</v>
      </c>
      <c r="E46" s="4">
        <v>2.7290000000000001</v>
      </c>
      <c r="G46" s="17" t="s">
        <v>19</v>
      </c>
      <c r="H46" s="17">
        <v>1</v>
      </c>
      <c r="I46" s="13">
        <v>621</v>
      </c>
      <c r="J46" s="13">
        <v>4110</v>
      </c>
      <c r="K46" s="13">
        <v>4731</v>
      </c>
    </row>
    <row r="47" spans="1:11" x14ac:dyDescent="0.15">
      <c r="A47" s="17" t="s">
        <v>32</v>
      </c>
      <c r="B47" s="17">
        <v>1</v>
      </c>
      <c r="C47" s="4">
        <v>1.1339999999999999</v>
      </c>
      <c r="D47" s="4">
        <v>1.0960000000000001</v>
      </c>
      <c r="E47" s="4">
        <v>1.1719999999999999</v>
      </c>
      <c r="G47" s="17"/>
      <c r="H47" s="17">
        <v>2</v>
      </c>
      <c r="I47" s="13">
        <v>11019</v>
      </c>
      <c r="J47" s="13">
        <v>198863</v>
      </c>
      <c r="K47" s="13">
        <v>209882</v>
      </c>
    </row>
    <row r="48" spans="1:11" x14ac:dyDescent="0.15">
      <c r="A48" s="17" t="s">
        <v>33</v>
      </c>
      <c r="B48" s="17">
        <v>1</v>
      </c>
      <c r="C48" s="4">
        <v>1.2170000000000001</v>
      </c>
      <c r="D48" s="4">
        <v>1.165</v>
      </c>
      <c r="E48" s="4">
        <v>1.272</v>
      </c>
      <c r="G48" s="17"/>
      <c r="H48" s="17">
        <v>3</v>
      </c>
      <c r="I48" s="13">
        <v>7713</v>
      </c>
      <c r="J48" s="13">
        <v>289363</v>
      </c>
      <c r="K48" s="13">
        <v>297076</v>
      </c>
    </row>
    <row r="49" spans="1:7" x14ac:dyDescent="0.15">
      <c r="A49" s="17" t="s">
        <v>52</v>
      </c>
      <c r="B49" s="17">
        <v>1</v>
      </c>
      <c r="C49" s="4">
        <v>1.524</v>
      </c>
      <c r="D49" s="4">
        <v>1.4430000000000001</v>
      </c>
      <c r="E49" s="4">
        <v>1.61</v>
      </c>
    </row>
    <row r="50" spans="1:7" x14ac:dyDescent="0.15">
      <c r="A50" s="17" t="s">
        <v>53</v>
      </c>
      <c r="B50" s="17">
        <v>1</v>
      </c>
      <c r="C50" s="4">
        <v>1.1020000000000001</v>
      </c>
      <c r="D50" s="4">
        <v>1.054</v>
      </c>
      <c r="E50" s="4">
        <v>1.153</v>
      </c>
    </row>
    <row r="51" spans="1:7" x14ac:dyDescent="0.15">
      <c r="A51" s="17" t="s">
        <v>34</v>
      </c>
      <c r="B51" s="17">
        <v>1</v>
      </c>
      <c r="C51" s="4">
        <v>2.9809999999999999</v>
      </c>
      <c r="D51" s="4">
        <v>2.7189999999999999</v>
      </c>
      <c r="E51" s="4">
        <v>3.2669999999999999</v>
      </c>
    </row>
    <row r="52" spans="1:7" x14ac:dyDescent="0.15">
      <c r="A52" s="17" t="s">
        <v>35</v>
      </c>
      <c r="B52" s="17">
        <v>1</v>
      </c>
      <c r="C52" s="4">
        <v>1.724</v>
      </c>
      <c r="D52" s="4">
        <v>1.671</v>
      </c>
      <c r="E52" s="4">
        <v>1.7789999999999999</v>
      </c>
    </row>
    <row r="56" spans="1:7" x14ac:dyDescent="0.15">
      <c r="A56" s="29" t="s">
        <v>63</v>
      </c>
      <c r="B56" s="30"/>
      <c r="C56" s="30"/>
      <c r="D56" s="30"/>
      <c r="E56" s="30"/>
      <c r="F56" s="30"/>
      <c r="G56" s="38"/>
    </row>
    <row r="57" spans="1:7" x14ac:dyDescent="0.15">
      <c r="A57" s="14" t="s">
        <v>64</v>
      </c>
      <c r="B57" s="16"/>
      <c r="C57" s="14" t="s">
        <v>65</v>
      </c>
      <c r="D57" s="14" t="s">
        <v>66</v>
      </c>
      <c r="E57" s="16" t="s">
        <v>67</v>
      </c>
      <c r="F57" s="16" t="s">
        <v>36</v>
      </c>
      <c r="G57" s="14" t="s">
        <v>68</v>
      </c>
    </row>
    <row r="58" spans="1:7" x14ac:dyDescent="0.15">
      <c r="A58" s="15"/>
      <c r="B58" s="16"/>
      <c r="C58" s="15"/>
      <c r="D58" s="15"/>
      <c r="E58" s="16" t="s">
        <v>69</v>
      </c>
      <c r="F58" s="16" t="s">
        <v>70</v>
      </c>
      <c r="G58" s="15"/>
    </row>
    <row r="59" spans="1:7" x14ac:dyDescent="0.15">
      <c r="A59" s="16" t="s">
        <v>9</v>
      </c>
      <c r="B59" s="16"/>
      <c r="C59" s="5">
        <v>1</v>
      </c>
      <c r="D59" s="5">
        <v>-6.1018999999999997</v>
      </c>
      <c r="E59" s="5">
        <v>0.111</v>
      </c>
      <c r="F59" s="16">
        <v>3021.6887000000002</v>
      </c>
      <c r="G59" s="16" t="s">
        <v>37</v>
      </c>
    </row>
    <row r="60" spans="1:7" x14ac:dyDescent="0.15">
      <c r="A60" s="16" t="s">
        <v>10</v>
      </c>
      <c r="B60" s="16">
        <v>1</v>
      </c>
      <c r="C60" s="5">
        <v>1</v>
      </c>
      <c r="D60" s="5">
        <v>0.96040000000000003</v>
      </c>
      <c r="E60" s="5">
        <v>0.109</v>
      </c>
      <c r="F60" s="16">
        <v>77.682599999999994</v>
      </c>
      <c r="G60" s="16" t="s">
        <v>37</v>
      </c>
    </row>
    <row r="61" spans="1:7" x14ac:dyDescent="0.15">
      <c r="A61" s="16" t="s">
        <v>11</v>
      </c>
      <c r="B61" s="16">
        <v>1</v>
      </c>
      <c r="C61" s="5">
        <v>1</v>
      </c>
      <c r="D61" s="5">
        <v>1.2199</v>
      </c>
      <c r="E61" s="5">
        <v>7.9100000000000004E-2</v>
      </c>
      <c r="F61" s="16">
        <v>237.76159999999999</v>
      </c>
      <c r="G61" s="16" t="s">
        <v>37</v>
      </c>
    </row>
    <row r="62" spans="1:7" x14ac:dyDescent="0.15">
      <c r="A62" s="16" t="s">
        <v>12</v>
      </c>
      <c r="B62" s="16">
        <v>1</v>
      </c>
      <c r="C62" s="5">
        <v>1</v>
      </c>
      <c r="D62" s="5">
        <v>1.3271999999999999</v>
      </c>
      <c r="E62" s="5">
        <v>0.11</v>
      </c>
      <c r="F62" s="16">
        <v>145.4462</v>
      </c>
      <c r="G62" s="16" t="s">
        <v>37</v>
      </c>
    </row>
    <row r="63" spans="1:7" x14ac:dyDescent="0.15">
      <c r="A63" s="16" t="s">
        <v>12</v>
      </c>
      <c r="B63" s="16">
        <v>2</v>
      </c>
      <c r="C63" s="5">
        <v>1</v>
      </c>
      <c r="D63" s="5">
        <v>0.96760000000000002</v>
      </c>
      <c r="E63" s="5">
        <v>0.1089</v>
      </c>
      <c r="F63" s="16">
        <v>78.951599999999999</v>
      </c>
      <c r="G63" s="16" t="s">
        <v>37</v>
      </c>
    </row>
    <row r="64" spans="1:7" x14ac:dyDescent="0.15">
      <c r="A64" s="16" t="s">
        <v>13</v>
      </c>
      <c r="B64" s="16">
        <v>1</v>
      </c>
      <c r="C64" s="5">
        <v>1</v>
      </c>
      <c r="D64" s="5">
        <v>0.28310000000000002</v>
      </c>
      <c r="E64" s="5">
        <v>2.4500000000000001E-2</v>
      </c>
      <c r="F64" s="16">
        <v>133.65199999999999</v>
      </c>
      <c r="G64" s="16" t="s">
        <v>37</v>
      </c>
    </row>
    <row r="65" spans="1:7" x14ac:dyDescent="0.15">
      <c r="A65" s="16" t="s">
        <v>13</v>
      </c>
      <c r="B65" s="16">
        <v>2</v>
      </c>
      <c r="C65" s="5">
        <v>1</v>
      </c>
      <c r="D65" s="5">
        <v>0.25209999999999999</v>
      </c>
      <c r="E65" s="5">
        <v>0.02</v>
      </c>
      <c r="F65" s="16">
        <v>158.92259999999999</v>
      </c>
      <c r="G65" s="16" t="s">
        <v>37</v>
      </c>
    </row>
    <row r="66" spans="1:7" x14ac:dyDescent="0.15">
      <c r="A66" s="16" t="s">
        <v>14</v>
      </c>
      <c r="B66" s="16">
        <v>1</v>
      </c>
      <c r="C66" s="5">
        <v>1</v>
      </c>
      <c r="D66" s="5">
        <v>0.49469999999999997</v>
      </c>
      <c r="E66" s="5">
        <v>2.4299999999999999E-2</v>
      </c>
      <c r="F66" s="16">
        <v>414.07470000000001</v>
      </c>
      <c r="G66" s="16" t="s">
        <v>37</v>
      </c>
    </row>
    <row r="67" spans="1:7" x14ac:dyDescent="0.15">
      <c r="A67" s="16" t="s">
        <v>14</v>
      </c>
      <c r="B67" s="16">
        <v>2</v>
      </c>
      <c r="C67" s="5">
        <v>1</v>
      </c>
      <c r="D67" s="5">
        <v>0.247</v>
      </c>
      <c r="E67" s="5">
        <v>1.6299999999999999E-2</v>
      </c>
      <c r="F67" s="16">
        <v>229.7663</v>
      </c>
      <c r="G67" s="16" t="s">
        <v>37</v>
      </c>
    </row>
    <row r="68" spans="1:7" x14ac:dyDescent="0.15">
      <c r="A68" s="16" t="s">
        <v>15</v>
      </c>
      <c r="B68" s="16">
        <v>1</v>
      </c>
      <c r="C68" s="5">
        <v>1</v>
      </c>
      <c r="D68" s="5">
        <v>0.90920000000000001</v>
      </c>
      <c r="E68" s="5">
        <v>2.8000000000000001E-2</v>
      </c>
      <c r="F68" s="16">
        <v>1055.2575999999999</v>
      </c>
      <c r="G68" s="16" t="s">
        <v>37</v>
      </c>
    </row>
    <row r="69" spans="1:7" x14ac:dyDescent="0.15">
      <c r="A69" s="16" t="s">
        <v>15</v>
      </c>
      <c r="B69" s="16">
        <v>2</v>
      </c>
      <c r="C69" s="5">
        <v>1</v>
      </c>
      <c r="D69" s="5">
        <v>0.54690000000000005</v>
      </c>
      <c r="E69" s="5">
        <v>1.9199999999999998E-2</v>
      </c>
      <c r="F69" s="16">
        <v>814.66340000000002</v>
      </c>
      <c r="G69" s="16" t="s">
        <v>37</v>
      </c>
    </row>
    <row r="70" spans="1:7" x14ac:dyDescent="0.15">
      <c r="A70" s="16" t="s">
        <v>16</v>
      </c>
      <c r="B70" s="16">
        <v>1</v>
      </c>
      <c r="C70" s="5">
        <v>1</v>
      </c>
      <c r="D70" s="5">
        <v>1.538</v>
      </c>
      <c r="E70" s="5">
        <v>3.7400000000000003E-2</v>
      </c>
      <c r="F70" s="16">
        <v>1688.6003000000001</v>
      </c>
      <c r="G70" s="16" t="s">
        <v>37</v>
      </c>
    </row>
    <row r="71" spans="1:7" x14ac:dyDescent="0.15">
      <c r="A71" s="16" t="s">
        <v>16</v>
      </c>
      <c r="B71" s="16">
        <v>2</v>
      </c>
      <c r="C71" s="5">
        <v>1</v>
      </c>
      <c r="D71" s="5">
        <v>0.9637</v>
      </c>
      <c r="E71" s="5">
        <v>2.0500000000000001E-2</v>
      </c>
      <c r="F71" s="16">
        <v>2215.3067000000001</v>
      </c>
      <c r="G71" s="16" t="s">
        <v>37</v>
      </c>
    </row>
    <row r="72" spans="1:7" x14ac:dyDescent="0.15">
      <c r="A72" s="16" t="s">
        <v>17</v>
      </c>
      <c r="B72" s="16">
        <v>1</v>
      </c>
      <c r="C72" s="5">
        <v>1</v>
      </c>
      <c r="D72" s="5">
        <v>0.12540000000000001</v>
      </c>
      <c r="E72" s="5">
        <v>1.7100000000000001E-2</v>
      </c>
      <c r="F72" s="16">
        <v>53.644599999999997</v>
      </c>
      <c r="G72" s="16" t="s">
        <v>37</v>
      </c>
    </row>
    <row r="73" spans="1:7" x14ac:dyDescent="0.15">
      <c r="A73" s="16" t="s">
        <v>17</v>
      </c>
      <c r="B73" s="16">
        <v>2</v>
      </c>
      <c r="C73" s="5">
        <v>1</v>
      </c>
      <c r="D73" s="5">
        <v>0.19639999999999999</v>
      </c>
      <c r="E73" s="5">
        <v>2.23E-2</v>
      </c>
      <c r="F73" s="16">
        <v>77.311199999999999</v>
      </c>
      <c r="G73" s="16" t="s">
        <v>37</v>
      </c>
    </row>
    <row r="74" spans="1:7" x14ac:dyDescent="0.15">
      <c r="A74" s="16" t="s">
        <v>51</v>
      </c>
      <c r="B74" s="16">
        <v>1</v>
      </c>
      <c r="C74" s="5">
        <v>1</v>
      </c>
      <c r="D74" s="5">
        <v>0.42159999999999997</v>
      </c>
      <c r="E74" s="5">
        <v>2.7799999999999998E-2</v>
      </c>
      <c r="F74" s="16">
        <v>229.43440000000001</v>
      </c>
      <c r="G74" s="16" t="s">
        <v>37</v>
      </c>
    </row>
    <row r="75" spans="1:7" x14ac:dyDescent="0.15">
      <c r="A75" s="16" t="s">
        <v>51</v>
      </c>
      <c r="B75" s="16">
        <v>2</v>
      </c>
      <c r="C75" s="5">
        <v>1</v>
      </c>
      <c r="D75" s="5">
        <v>9.7500000000000003E-2</v>
      </c>
      <c r="E75" s="5">
        <v>2.2700000000000001E-2</v>
      </c>
      <c r="F75" s="16">
        <v>18.467199999999998</v>
      </c>
      <c r="G75" s="16" t="s">
        <v>37</v>
      </c>
    </row>
    <row r="76" spans="1:7" x14ac:dyDescent="0.15">
      <c r="A76" s="16" t="s">
        <v>19</v>
      </c>
      <c r="B76" s="16">
        <v>1</v>
      </c>
      <c r="C76" s="5">
        <v>1</v>
      </c>
      <c r="D76" s="5">
        <v>1.0922000000000001</v>
      </c>
      <c r="E76" s="5">
        <v>4.6800000000000001E-2</v>
      </c>
      <c r="F76" s="16">
        <v>544.24249999999995</v>
      </c>
      <c r="G76" s="16" t="s">
        <v>37</v>
      </c>
    </row>
    <row r="77" spans="1:7" x14ac:dyDescent="0.15">
      <c r="A77" s="16" t="s">
        <v>19</v>
      </c>
      <c r="B77" s="16">
        <v>2</v>
      </c>
      <c r="C77" s="5">
        <v>1</v>
      </c>
      <c r="D77" s="5">
        <v>0.54479999999999995</v>
      </c>
      <c r="E77" s="5">
        <v>1.5900000000000001E-2</v>
      </c>
      <c r="F77" s="16">
        <v>1167.5661</v>
      </c>
      <c r="G77" s="16" t="s">
        <v>37</v>
      </c>
    </row>
    <row r="81" spans="1:12" x14ac:dyDescent="0.15">
      <c r="A81" s="37" t="s">
        <v>60</v>
      </c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</row>
    <row r="82" spans="1:12" ht="40.5" x14ac:dyDescent="0.15">
      <c r="A82" s="1" t="s">
        <v>39</v>
      </c>
      <c r="B82" s="1" t="s">
        <v>45</v>
      </c>
      <c r="C82" s="1" t="s">
        <v>46</v>
      </c>
      <c r="D82" s="1" t="s">
        <v>47</v>
      </c>
      <c r="E82" s="1" t="s">
        <v>54</v>
      </c>
      <c r="F82" s="1" t="s">
        <v>55</v>
      </c>
      <c r="G82" s="1" t="s">
        <v>56</v>
      </c>
      <c r="H82" s="1" t="s">
        <v>57</v>
      </c>
      <c r="I82" s="1" t="s">
        <v>58</v>
      </c>
      <c r="J82" s="1" t="s">
        <v>40</v>
      </c>
      <c r="K82" s="1" t="s">
        <v>41</v>
      </c>
      <c r="L82" s="1" t="s">
        <v>59</v>
      </c>
    </row>
    <row r="83" spans="1:12" x14ac:dyDescent="0.15">
      <c r="A83" s="1">
        <v>1</v>
      </c>
      <c r="B83" s="2">
        <v>1</v>
      </c>
      <c r="C83" s="2">
        <v>45316</v>
      </c>
      <c r="D83" s="2">
        <v>5852</v>
      </c>
      <c r="E83" s="2">
        <v>45316</v>
      </c>
      <c r="F83" s="2">
        <v>5852</v>
      </c>
      <c r="G83" s="2">
        <v>51168</v>
      </c>
      <c r="H83" s="2">
        <v>9.2040000000000006</v>
      </c>
      <c r="I83" s="2">
        <v>30.238</v>
      </c>
      <c r="J83" s="2">
        <v>21.033899999999999</v>
      </c>
      <c r="K83" s="2">
        <v>0.92044000000000004</v>
      </c>
      <c r="L83" s="2">
        <v>0.92044000000000004</v>
      </c>
    </row>
    <row r="84" spans="1:12" x14ac:dyDescent="0.15">
      <c r="A84" s="1">
        <v>2</v>
      </c>
      <c r="B84" s="2">
        <v>2</v>
      </c>
      <c r="C84" s="2">
        <v>47928</v>
      </c>
      <c r="D84" s="2">
        <v>3240</v>
      </c>
      <c r="E84" s="2">
        <v>93244</v>
      </c>
      <c r="F84" s="2">
        <v>9092</v>
      </c>
      <c r="G84" s="2">
        <v>102336</v>
      </c>
      <c r="H84" s="2">
        <v>18.939</v>
      </c>
      <c r="I84" s="2">
        <v>46.98</v>
      </c>
      <c r="J84" s="2">
        <v>28.040700000000001</v>
      </c>
      <c r="K84" s="2">
        <v>0.94696999999999998</v>
      </c>
      <c r="L84" s="2">
        <v>0.97350000000000003</v>
      </c>
    </row>
    <row r="85" spans="1:12" x14ac:dyDescent="0.15">
      <c r="A85" s="1">
        <v>3</v>
      </c>
      <c r="B85" s="2">
        <v>3</v>
      </c>
      <c r="C85" s="2">
        <v>48751</v>
      </c>
      <c r="D85" s="2">
        <v>2417</v>
      </c>
      <c r="E85" s="2">
        <v>141995</v>
      </c>
      <c r="F85" s="2">
        <v>11509</v>
      </c>
      <c r="G85" s="2">
        <v>153504</v>
      </c>
      <c r="H85" s="2">
        <v>28.841000000000001</v>
      </c>
      <c r="I85" s="2">
        <v>59.469000000000001</v>
      </c>
      <c r="J85" s="2">
        <v>30.627700000000001</v>
      </c>
      <c r="K85" s="2">
        <v>0.96138999999999997</v>
      </c>
      <c r="L85" s="2">
        <v>0.99021999999999999</v>
      </c>
    </row>
    <row r="86" spans="1:12" x14ac:dyDescent="0.15">
      <c r="A86" s="1">
        <v>4</v>
      </c>
      <c r="B86" s="2">
        <v>4</v>
      </c>
      <c r="C86" s="2">
        <v>49212</v>
      </c>
      <c r="D86" s="2">
        <v>1956</v>
      </c>
      <c r="E86" s="2">
        <v>191207</v>
      </c>
      <c r="F86" s="2">
        <v>13465</v>
      </c>
      <c r="G86" s="2">
        <v>204672</v>
      </c>
      <c r="H86" s="2">
        <v>38.837000000000003</v>
      </c>
      <c r="I86" s="2">
        <v>69.575999999999993</v>
      </c>
      <c r="J86" s="2">
        <v>30.739100000000001</v>
      </c>
      <c r="K86" s="2">
        <v>0.97092999999999996</v>
      </c>
      <c r="L86" s="2">
        <v>0.99958000000000002</v>
      </c>
    </row>
    <row r="87" spans="1:12" x14ac:dyDescent="0.15">
      <c r="A87" s="1">
        <v>5</v>
      </c>
      <c r="B87" s="2">
        <v>5</v>
      </c>
      <c r="C87" s="2">
        <v>49569</v>
      </c>
      <c r="D87" s="2">
        <v>1599</v>
      </c>
      <c r="E87" s="2">
        <v>240776</v>
      </c>
      <c r="F87" s="2">
        <v>15064</v>
      </c>
      <c r="G87" s="2">
        <v>255840</v>
      </c>
      <c r="H87" s="2">
        <v>48.905000000000001</v>
      </c>
      <c r="I87" s="2">
        <v>77.837999999999994</v>
      </c>
      <c r="J87" s="2">
        <v>28.933199999999999</v>
      </c>
      <c r="K87" s="2">
        <v>0.97811000000000003</v>
      </c>
      <c r="L87" s="2">
        <v>1.0068299999999999</v>
      </c>
    </row>
    <row r="88" spans="1:12" x14ac:dyDescent="0.15">
      <c r="A88" s="1">
        <v>6</v>
      </c>
      <c r="B88" s="2">
        <v>6</v>
      </c>
      <c r="C88" s="2">
        <v>49804</v>
      </c>
      <c r="D88" s="2">
        <v>1364</v>
      </c>
      <c r="E88" s="2">
        <v>290580</v>
      </c>
      <c r="F88" s="2">
        <v>16428</v>
      </c>
      <c r="G88" s="2">
        <v>307008</v>
      </c>
      <c r="H88" s="2">
        <v>59.021000000000001</v>
      </c>
      <c r="I88" s="2">
        <v>84.885999999999996</v>
      </c>
      <c r="J88" s="2">
        <v>25.865400000000001</v>
      </c>
      <c r="K88" s="2">
        <v>0.98370000000000002</v>
      </c>
      <c r="L88" s="2">
        <v>1.0116000000000001</v>
      </c>
    </row>
    <row r="89" spans="1:12" x14ac:dyDescent="0.15">
      <c r="A89" s="1">
        <v>7</v>
      </c>
      <c r="B89" s="2">
        <v>7</v>
      </c>
      <c r="C89" s="2">
        <v>50096</v>
      </c>
      <c r="D89" s="2">
        <v>1072</v>
      </c>
      <c r="E89" s="2">
        <v>340676</v>
      </c>
      <c r="F89" s="2">
        <v>17500</v>
      </c>
      <c r="G89" s="2">
        <v>358176</v>
      </c>
      <c r="H89" s="2">
        <v>69.195999999999998</v>
      </c>
      <c r="I89" s="2">
        <v>90.424999999999997</v>
      </c>
      <c r="J89" s="2">
        <v>21.229399999999998</v>
      </c>
      <c r="K89" s="2">
        <v>0.98853000000000002</v>
      </c>
      <c r="L89" s="2">
        <v>1.01753</v>
      </c>
    </row>
    <row r="90" spans="1:12" x14ac:dyDescent="0.15">
      <c r="A90" s="1">
        <v>8</v>
      </c>
      <c r="B90" s="2">
        <v>8</v>
      </c>
      <c r="C90" s="2">
        <v>50271</v>
      </c>
      <c r="D90" s="2">
        <v>897</v>
      </c>
      <c r="E90" s="2">
        <v>390947</v>
      </c>
      <c r="F90" s="2">
        <v>18397</v>
      </c>
      <c r="G90" s="2">
        <v>409344</v>
      </c>
      <c r="H90" s="2">
        <v>79.406999999999996</v>
      </c>
      <c r="I90" s="2">
        <v>95.06</v>
      </c>
      <c r="J90" s="2">
        <v>15.653700000000001</v>
      </c>
      <c r="K90" s="2">
        <v>0.99260000000000004</v>
      </c>
      <c r="L90" s="2">
        <v>1.0210900000000001</v>
      </c>
    </row>
    <row r="91" spans="1:12" x14ac:dyDescent="0.15">
      <c r="A91" s="1">
        <v>9</v>
      </c>
      <c r="B91" s="2">
        <v>9</v>
      </c>
      <c r="C91" s="2">
        <v>50555</v>
      </c>
      <c r="D91" s="2">
        <v>613</v>
      </c>
      <c r="E91" s="2">
        <v>441502</v>
      </c>
      <c r="F91" s="2">
        <v>19010</v>
      </c>
      <c r="G91" s="2">
        <v>460512</v>
      </c>
      <c r="H91" s="2">
        <v>89.674999999999997</v>
      </c>
      <c r="I91" s="2">
        <v>98.227999999999994</v>
      </c>
      <c r="J91" s="2">
        <v>8.5526999999999997</v>
      </c>
      <c r="K91" s="2">
        <v>0.99641000000000002</v>
      </c>
      <c r="L91" s="2">
        <v>1.0268600000000001</v>
      </c>
    </row>
    <row r="92" spans="1:12" x14ac:dyDescent="0.15">
      <c r="A92" s="1">
        <v>10</v>
      </c>
      <c r="B92" s="2">
        <v>10</v>
      </c>
      <c r="C92" s="2">
        <v>50834</v>
      </c>
      <c r="D92" s="2">
        <v>343</v>
      </c>
      <c r="E92" s="2">
        <v>492336</v>
      </c>
      <c r="F92" s="2">
        <v>19353</v>
      </c>
      <c r="G92" s="2">
        <v>511689</v>
      </c>
      <c r="H92" s="2">
        <v>100</v>
      </c>
      <c r="I92" s="2">
        <v>100</v>
      </c>
      <c r="J92" s="2">
        <v>0</v>
      </c>
      <c r="K92" s="2">
        <v>1</v>
      </c>
      <c r="L92" s="2">
        <v>1.03234</v>
      </c>
    </row>
    <row r="94" spans="1:12" x14ac:dyDescent="0.15">
      <c r="A94" s="37" t="s">
        <v>61</v>
      </c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</row>
    <row r="95" spans="1:12" ht="40.5" x14ac:dyDescent="0.15">
      <c r="A95" s="1" t="s">
        <v>39</v>
      </c>
      <c r="B95" s="1" t="s">
        <v>45</v>
      </c>
      <c r="C95" s="1" t="s">
        <v>46</v>
      </c>
      <c r="D95" s="1" t="s">
        <v>47</v>
      </c>
      <c r="E95" s="1" t="s">
        <v>54</v>
      </c>
      <c r="F95" s="1" t="s">
        <v>55</v>
      </c>
      <c r="G95" s="1" t="s">
        <v>56</v>
      </c>
      <c r="H95" s="1" t="s">
        <v>57</v>
      </c>
      <c r="I95" s="1" t="s">
        <v>58</v>
      </c>
      <c r="J95" s="1" t="s">
        <v>40</v>
      </c>
      <c r="K95" s="1" t="s">
        <v>41</v>
      </c>
      <c r="L95" s="1" t="s">
        <v>59</v>
      </c>
    </row>
    <row r="96" spans="1:12" x14ac:dyDescent="0.15">
      <c r="A96" s="1">
        <v>1</v>
      </c>
      <c r="B96" s="2">
        <v>1</v>
      </c>
      <c r="C96" s="2">
        <v>19504</v>
      </c>
      <c r="D96" s="2">
        <v>2425</v>
      </c>
      <c r="E96" s="2">
        <v>19504</v>
      </c>
      <c r="F96" s="2">
        <v>2425</v>
      </c>
      <c r="G96" s="2">
        <v>21929</v>
      </c>
      <c r="H96" s="2">
        <v>9.2439999999999998</v>
      </c>
      <c r="I96" s="2">
        <v>29.242000000000001</v>
      </c>
      <c r="J96" s="2">
        <v>19.997900000000001</v>
      </c>
      <c r="K96" s="2">
        <v>0.92437000000000002</v>
      </c>
      <c r="L96" s="2">
        <v>0.92437000000000002</v>
      </c>
    </row>
    <row r="97" spans="1:12" x14ac:dyDescent="0.15">
      <c r="A97" s="1">
        <v>2</v>
      </c>
      <c r="B97" s="2">
        <v>2</v>
      </c>
      <c r="C97" s="2">
        <v>20567</v>
      </c>
      <c r="D97" s="2">
        <v>1362</v>
      </c>
      <c r="E97" s="2">
        <v>40071</v>
      </c>
      <c r="F97" s="2">
        <v>3787</v>
      </c>
      <c r="G97" s="2">
        <v>43858</v>
      </c>
      <c r="H97" s="2">
        <v>18.991</v>
      </c>
      <c r="I97" s="2">
        <v>45.664999999999999</v>
      </c>
      <c r="J97" s="2">
        <v>26.673999999999999</v>
      </c>
      <c r="K97" s="2">
        <v>0.94955999999999996</v>
      </c>
      <c r="L97" s="2">
        <v>0.97475000000000001</v>
      </c>
    </row>
    <row r="98" spans="1:12" x14ac:dyDescent="0.15">
      <c r="A98" s="1">
        <v>3</v>
      </c>
      <c r="B98" s="2">
        <v>3</v>
      </c>
      <c r="C98" s="2">
        <v>20907</v>
      </c>
      <c r="D98" s="2">
        <v>1022</v>
      </c>
      <c r="E98" s="2">
        <v>60978</v>
      </c>
      <c r="F98" s="2">
        <v>4809</v>
      </c>
      <c r="G98" s="2">
        <v>65787</v>
      </c>
      <c r="H98" s="2">
        <v>28.9</v>
      </c>
      <c r="I98" s="2">
        <v>57.988999999999997</v>
      </c>
      <c r="J98" s="2">
        <v>29.089099999999998</v>
      </c>
      <c r="K98" s="2">
        <v>0.96333000000000002</v>
      </c>
      <c r="L98" s="2">
        <v>0.99087000000000003</v>
      </c>
    </row>
    <row r="99" spans="1:12" x14ac:dyDescent="0.15">
      <c r="A99" s="1">
        <v>4</v>
      </c>
      <c r="B99" s="2">
        <v>4</v>
      </c>
      <c r="C99" s="2">
        <v>21060</v>
      </c>
      <c r="D99" s="2">
        <v>869</v>
      </c>
      <c r="E99" s="2">
        <v>82038</v>
      </c>
      <c r="F99" s="2">
        <v>5678</v>
      </c>
      <c r="G99" s="2">
        <v>87716</v>
      </c>
      <c r="H99" s="2">
        <v>38.881</v>
      </c>
      <c r="I99" s="2">
        <v>68.466999999999999</v>
      </c>
      <c r="J99" s="2">
        <v>29.5868</v>
      </c>
      <c r="K99" s="2">
        <v>0.97202999999999995</v>
      </c>
      <c r="L99" s="2">
        <v>0.99812000000000001</v>
      </c>
    </row>
    <row r="100" spans="1:12" x14ac:dyDescent="0.15">
      <c r="A100" s="1">
        <v>5</v>
      </c>
      <c r="B100" s="2">
        <v>5</v>
      </c>
      <c r="C100" s="2">
        <v>21217</v>
      </c>
      <c r="D100" s="2">
        <v>712</v>
      </c>
      <c r="E100" s="2">
        <v>103255</v>
      </c>
      <c r="F100" s="2">
        <v>6390</v>
      </c>
      <c r="G100" s="2">
        <v>109645</v>
      </c>
      <c r="H100" s="2">
        <v>48.936</v>
      </c>
      <c r="I100" s="2">
        <v>77.052999999999997</v>
      </c>
      <c r="J100" s="2">
        <v>28.116900000000001</v>
      </c>
      <c r="K100" s="2">
        <v>0.97872999999999999</v>
      </c>
      <c r="L100" s="2">
        <v>1.00556</v>
      </c>
    </row>
    <row r="101" spans="1:12" x14ac:dyDescent="0.15">
      <c r="A101" s="1">
        <v>6</v>
      </c>
      <c r="B101" s="2">
        <v>6</v>
      </c>
      <c r="C101" s="2">
        <v>21335</v>
      </c>
      <c r="D101" s="2">
        <v>594</v>
      </c>
      <c r="E101" s="2">
        <v>124590</v>
      </c>
      <c r="F101" s="2">
        <v>6984</v>
      </c>
      <c r="G101" s="2">
        <v>131574</v>
      </c>
      <c r="H101" s="2">
        <v>59.046999999999997</v>
      </c>
      <c r="I101" s="2">
        <v>84.215999999999994</v>
      </c>
      <c r="J101" s="2">
        <v>25.168199999999999</v>
      </c>
      <c r="K101" s="2">
        <v>0.98414000000000001</v>
      </c>
      <c r="L101" s="2">
        <v>1.01115</v>
      </c>
    </row>
    <row r="102" spans="1:12" x14ac:dyDescent="0.15">
      <c r="A102" s="1">
        <v>7</v>
      </c>
      <c r="B102" s="2">
        <v>7</v>
      </c>
      <c r="C102" s="2">
        <v>21438</v>
      </c>
      <c r="D102" s="2">
        <v>491</v>
      </c>
      <c r="E102" s="2">
        <v>146028</v>
      </c>
      <c r="F102" s="2">
        <v>7475</v>
      </c>
      <c r="G102" s="2">
        <v>153503</v>
      </c>
      <c r="H102" s="2">
        <v>69.207999999999998</v>
      </c>
      <c r="I102" s="2">
        <v>90.135999999999996</v>
      </c>
      <c r="J102" s="2">
        <v>20.928699999999999</v>
      </c>
      <c r="K102" s="2">
        <v>0.98868999999999996</v>
      </c>
      <c r="L102" s="2">
        <v>1.01603</v>
      </c>
    </row>
    <row r="103" spans="1:12" x14ac:dyDescent="0.15">
      <c r="A103" s="1">
        <v>8</v>
      </c>
      <c r="B103" s="2">
        <v>8</v>
      </c>
      <c r="C103" s="2">
        <v>21563</v>
      </c>
      <c r="D103" s="2">
        <v>366</v>
      </c>
      <c r="E103" s="2">
        <v>167591</v>
      </c>
      <c r="F103" s="2">
        <v>7841</v>
      </c>
      <c r="G103" s="2">
        <v>175432</v>
      </c>
      <c r="H103" s="2">
        <v>79.427000000000007</v>
      </c>
      <c r="I103" s="2">
        <v>94.55</v>
      </c>
      <c r="J103" s="2">
        <v>15.1226</v>
      </c>
      <c r="K103" s="2">
        <v>0.99285000000000001</v>
      </c>
      <c r="L103" s="2">
        <v>1.02196</v>
      </c>
    </row>
    <row r="104" spans="1:12" x14ac:dyDescent="0.15">
      <c r="A104" s="1">
        <v>9</v>
      </c>
      <c r="B104" s="2">
        <v>9</v>
      </c>
      <c r="C104" s="2">
        <v>21671</v>
      </c>
      <c r="D104" s="2">
        <v>258</v>
      </c>
      <c r="E104" s="2">
        <v>189262</v>
      </c>
      <c r="F104" s="2">
        <v>8099</v>
      </c>
      <c r="G104" s="2">
        <v>197361</v>
      </c>
      <c r="H104" s="2">
        <v>89.697999999999993</v>
      </c>
      <c r="I104" s="2">
        <v>97.661000000000001</v>
      </c>
      <c r="J104" s="2">
        <v>7.9630000000000001</v>
      </c>
      <c r="K104" s="2">
        <v>0.99665000000000004</v>
      </c>
      <c r="L104" s="2">
        <v>1.02708</v>
      </c>
    </row>
    <row r="105" spans="1:12" x14ac:dyDescent="0.15">
      <c r="A105" s="1">
        <v>10</v>
      </c>
      <c r="B105" s="2">
        <v>10</v>
      </c>
      <c r="C105" s="2">
        <v>21738</v>
      </c>
      <c r="D105" s="2">
        <v>194</v>
      </c>
      <c r="E105" s="2">
        <v>211000</v>
      </c>
      <c r="F105" s="2">
        <v>8293</v>
      </c>
      <c r="G105" s="2">
        <v>219293</v>
      </c>
      <c r="H105" s="2">
        <v>100</v>
      </c>
      <c r="I105" s="2">
        <v>100</v>
      </c>
      <c r="J105" s="2">
        <v>0</v>
      </c>
      <c r="K105" s="2">
        <v>1</v>
      </c>
      <c r="L105" s="2">
        <v>1.0301100000000001</v>
      </c>
    </row>
    <row r="107" spans="1:12" x14ac:dyDescent="0.15">
      <c r="A107" s="37" t="s">
        <v>62</v>
      </c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</row>
    <row r="108" spans="1:12" ht="30" x14ac:dyDescent="0.15">
      <c r="A108" s="16" t="s">
        <v>39</v>
      </c>
      <c r="B108" s="16" t="s">
        <v>45</v>
      </c>
      <c r="C108" s="16" t="s">
        <v>46</v>
      </c>
      <c r="D108" s="16" t="s">
        <v>47</v>
      </c>
      <c r="E108" s="16" t="s">
        <v>54</v>
      </c>
      <c r="F108" s="16" t="s">
        <v>55</v>
      </c>
      <c r="G108" s="16" t="s">
        <v>56</v>
      </c>
      <c r="H108" s="16" t="s">
        <v>57</v>
      </c>
      <c r="I108" s="16" t="s">
        <v>58</v>
      </c>
      <c r="J108" s="16" t="s">
        <v>40</v>
      </c>
      <c r="K108" s="16" t="s">
        <v>41</v>
      </c>
      <c r="L108" s="16" t="s">
        <v>59</v>
      </c>
    </row>
    <row r="109" spans="1:12" x14ac:dyDescent="0.15">
      <c r="A109" s="16">
        <v>1</v>
      </c>
      <c r="B109" s="5">
        <v>1</v>
      </c>
      <c r="C109" s="5">
        <v>10327</v>
      </c>
      <c r="D109" s="5">
        <v>860</v>
      </c>
      <c r="E109" s="5">
        <v>10327</v>
      </c>
      <c r="F109" s="5">
        <v>860</v>
      </c>
      <c r="G109" s="5">
        <v>11187</v>
      </c>
      <c r="H109" s="5">
        <v>9.5020000000000007</v>
      </c>
      <c r="I109" s="5">
        <v>27.01</v>
      </c>
      <c r="J109" s="5">
        <v>17.508400000000002</v>
      </c>
      <c r="K109" s="5">
        <v>0.95016999999999996</v>
      </c>
      <c r="L109" s="5">
        <v>0.95016999999999996</v>
      </c>
    </row>
    <row r="110" spans="1:12" x14ac:dyDescent="0.15">
      <c r="A110" s="16">
        <v>2</v>
      </c>
      <c r="B110" s="5">
        <v>2</v>
      </c>
      <c r="C110" s="5">
        <v>10696</v>
      </c>
      <c r="D110" s="5">
        <v>491</v>
      </c>
      <c r="E110" s="5">
        <v>21023</v>
      </c>
      <c r="F110" s="5">
        <v>1351</v>
      </c>
      <c r="G110" s="5">
        <v>22374</v>
      </c>
      <c r="H110" s="5">
        <v>19.343</v>
      </c>
      <c r="I110" s="5">
        <v>42.430999999999997</v>
      </c>
      <c r="J110" s="5">
        <v>23.088000000000001</v>
      </c>
      <c r="K110" s="5">
        <v>0.96714</v>
      </c>
      <c r="L110" s="5">
        <v>0.98411999999999999</v>
      </c>
    </row>
    <row r="111" spans="1:12" x14ac:dyDescent="0.15">
      <c r="A111" s="16">
        <v>3</v>
      </c>
      <c r="B111" s="5">
        <v>3</v>
      </c>
      <c r="C111" s="5">
        <v>10772</v>
      </c>
      <c r="D111" s="5">
        <v>415</v>
      </c>
      <c r="E111" s="5">
        <v>31795</v>
      </c>
      <c r="F111" s="5">
        <v>1766</v>
      </c>
      <c r="G111" s="5">
        <v>33561</v>
      </c>
      <c r="H111" s="5">
        <v>29.254000000000001</v>
      </c>
      <c r="I111" s="5">
        <v>55.465000000000003</v>
      </c>
      <c r="J111" s="5">
        <v>26.210799999999999</v>
      </c>
      <c r="K111" s="5">
        <v>0.97513000000000005</v>
      </c>
      <c r="L111" s="5">
        <v>0.99111000000000005</v>
      </c>
    </row>
    <row r="112" spans="1:12" x14ac:dyDescent="0.15">
      <c r="A112" s="16">
        <v>4</v>
      </c>
      <c r="B112" s="5">
        <v>4</v>
      </c>
      <c r="C112" s="5">
        <v>10847</v>
      </c>
      <c r="D112" s="5">
        <v>340</v>
      </c>
      <c r="E112" s="5">
        <v>42642</v>
      </c>
      <c r="F112" s="5">
        <v>2106</v>
      </c>
      <c r="G112" s="5">
        <v>44748</v>
      </c>
      <c r="H112" s="5">
        <v>39.234000000000002</v>
      </c>
      <c r="I112" s="5">
        <v>66.143000000000001</v>
      </c>
      <c r="J112" s="5">
        <v>26.909099999999999</v>
      </c>
      <c r="K112" s="5">
        <v>0.98085</v>
      </c>
      <c r="L112" s="5">
        <v>0.99800999999999995</v>
      </c>
    </row>
    <row r="113" spans="1:12" x14ac:dyDescent="0.15">
      <c r="A113" s="16">
        <v>5</v>
      </c>
      <c r="B113" s="5">
        <v>5</v>
      </c>
      <c r="C113" s="5">
        <v>10887</v>
      </c>
      <c r="D113" s="5">
        <v>300</v>
      </c>
      <c r="E113" s="5">
        <v>53529</v>
      </c>
      <c r="F113" s="5">
        <v>2406</v>
      </c>
      <c r="G113" s="5">
        <v>55935</v>
      </c>
      <c r="H113" s="5">
        <v>49.250999999999998</v>
      </c>
      <c r="I113" s="5">
        <v>75.564999999999998</v>
      </c>
      <c r="J113" s="5">
        <v>26.314299999999999</v>
      </c>
      <c r="K113" s="5">
        <v>0.98502000000000001</v>
      </c>
      <c r="L113" s="5">
        <v>1.00169</v>
      </c>
    </row>
    <row r="114" spans="1:12" x14ac:dyDescent="0.15">
      <c r="A114" s="16">
        <v>6</v>
      </c>
      <c r="B114" s="5">
        <v>6</v>
      </c>
      <c r="C114" s="5">
        <v>10964</v>
      </c>
      <c r="D114" s="5">
        <v>223</v>
      </c>
      <c r="E114" s="5">
        <v>64493</v>
      </c>
      <c r="F114" s="5">
        <v>2629</v>
      </c>
      <c r="G114" s="5">
        <v>67122</v>
      </c>
      <c r="H114" s="5">
        <v>59.338999999999999</v>
      </c>
      <c r="I114" s="5">
        <v>82.569000000000003</v>
      </c>
      <c r="J114" s="5">
        <v>23.2303</v>
      </c>
      <c r="K114" s="5">
        <v>0.98897999999999997</v>
      </c>
      <c r="L114" s="5">
        <v>1.00878</v>
      </c>
    </row>
    <row r="115" spans="1:12" x14ac:dyDescent="0.15">
      <c r="A115" s="16">
        <v>7</v>
      </c>
      <c r="B115" s="5">
        <v>7</v>
      </c>
      <c r="C115" s="5">
        <v>10979</v>
      </c>
      <c r="D115" s="5">
        <v>208</v>
      </c>
      <c r="E115" s="5">
        <v>75472</v>
      </c>
      <c r="F115" s="5">
        <v>2837</v>
      </c>
      <c r="G115" s="5">
        <v>78309</v>
      </c>
      <c r="H115" s="5">
        <v>69.44</v>
      </c>
      <c r="I115" s="5">
        <v>89.102000000000004</v>
      </c>
      <c r="J115" s="5">
        <v>19.6614</v>
      </c>
      <c r="K115" s="5">
        <v>0.99200999999999995</v>
      </c>
      <c r="L115" s="5">
        <v>1.0101599999999999</v>
      </c>
    </row>
    <row r="116" spans="1:12" x14ac:dyDescent="0.15">
      <c r="A116" s="16">
        <v>8</v>
      </c>
      <c r="B116" s="5">
        <v>8</v>
      </c>
      <c r="C116" s="5">
        <v>11015</v>
      </c>
      <c r="D116" s="5">
        <v>172</v>
      </c>
      <c r="E116" s="5">
        <v>86487</v>
      </c>
      <c r="F116" s="5">
        <v>3009</v>
      </c>
      <c r="G116" s="5">
        <v>89496</v>
      </c>
      <c r="H116" s="5">
        <v>79.575000000000003</v>
      </c>
      <c r="I116" s="5">
        <v>94.504000000000005</v>
      </c>
      <c r="J116" s="5">
        <v>14.928699999999999</v>
      </c>
      <c r="K116" s="5">
        <v>0.99468999999999996</v>
      </c>
      <c r="L116" s="5">
        <v>1.0134700000000001</v>
      </c>
    </row>
    <row r="117" spans="1:12" x14ac:dyDescent="0.15">
      <c r="A117" s="16">
        <v>9</v>
      </c>
      <c r="B117" s="5">
        <v>9</v>
      </c>
      <c r="C117" s="5">
        <v>11078</v>
      </c>
      <c r="D117" s="5">
        <v>109</v>
      </c>
      <c r="E117" s="5">
        <v>97565</v>
      </c>
      <c r="F117" s="5">
        <v>3118</v>
      </c>
      <c r="G117" s="5">
        <v>100683</v>
      </c>
      <c r="H117" s="5">
        <v>89.768000000000001</v>
      </c>
      <c r="I117" s="5">
        <v>97.927000000000007</v>
      </c>
      <c r="J117" s="5">
        <v>8.1593999999999998</v>
      </c>
      <c r="K117" s="5">
        <v>0.99741999999999997</v>
      </c>
      <c r="L117" s="5">
        <v>1.0192699999999999</v>
      </c>
    </row>
    <row r="118" spans="1:12" x14ac:dyDescent="0.15">
      <c r="A118" s="16">
        <v>10</v>
      </c>
      <c r="B118" s="5">
        <v>10</v>
      </c>
      <c r="C118" s="5">
        <v>11121</v>
      </c>
      <c r="D118" s="5">
        <v>66</v>
      </c>
      <c r="E118" s="5">
        <v>108686</v>
      </c>
      <c r="F118" s="5">
        <v>3184</v>
      </c>
      <c r="G118" s="5">
        <v>111870</v>
      </c>
      <c r="H118" s="5">
        <v>100</v>
      </c>
      <c r="I118" s="5">
        <v>100</v>
      </c>
      <c r="J118" s="5">
        <v>0</v>
      </c>
      <c r="K118" s="5">
        <v>1</v>
      </c>
      <c r="L118" s="5">
        <v>1.02322</v>
      </c>
    </row>
  </sheetData>
  <mergeCells count="10">
    <mergeCell ref="A56:G56"/>
    <mergeCell ref="A81:L81"/>
    <mergeCell ref="A94:L94"/>
    <mergeCell ref="A107:L107"/>
    <mergeCell ref="N5:Q5"/>
    <mergeCell ref="A1:D1"/>
    <mergeCell ref="G1:J1"/>
    <mergeCell ref="A33:E33"/>
    <mergeCell ref="A9:E9"/>
    <mergeCell ref="G18:K18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模型3.0</vt:lpstr>
      <vt:lpstr>模型2.1</vt:lpstr>
      <vt:lpstr>模型2.0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2016-04-07T07:11:28Z</dcterms:created>
  <dcterms:modified xsi:type="dcterms:W3CDTF">2016-04-13T01:41:15Z</dcterms:modified>
</cp:coreProperties>
</file>