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shuang\Desktop\汽车金融评分卡\"/>
    </mc:Choice>
  </mc:AlternateContent>
  <bookViews>
    <workbookView xWindow="0" yWindow="0" windowWidth="21570" windowHeight="8175" activeTab="3"/>
  </bookViews>
  <sheets>
    <sheet name="宽表变量信息（车贷）" sheetId="1" r:id="rId1"/>
    <sheet name="粗分变量IV&amp;GINI" sheetId="6" r:id="rId2"/>
    <sheet name="粗分变量信息汇总" sheetId="4" r:id="rId3"/>
    <sheet name="变量细分" sheetId="5" r:id="rId4"/>
  </sheets>
  <definedNames>
    <definedName name="_xlnm._FilterDatabase" localSheetId="3" hidden="1">变量细分!$A$1:$F$1</definedName>
    <definedName name="_xlnm._FilterDatabase" localSheetId="1" hidden="1">'粗分变量IV&amp;GINI'!$H$1:$H$4878</definedName>
    <definedName name="_xlnm._FilterDatabase" localSheetId="2" hidden="1">粗分变量信息汇总!$A$1:$G$47</definedName>
    <definedName name="_xlnm._FilterDatabase" localSheetId="0" hidden="1">'宽表变量信息（车贷）'!$E$1:$E$86</definedName>
  </definedNames>
  <calcPr calcId="152511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E2" i="4"/>
  <c r="D2" i="4"/>
</calcChain>
</file>

<file path=xl/sharedStrings.xml><?xml version="1.0" encoding="utf-8"?>
<sst xmlns="http://schemas.openxmlformats.org/spreadsheetml/2006/main" count="1665" uniqueCount="852">
  <si>
    <t>DATA_TYPE</t>
  </si>
  <si>
    <t>HOUSE_YEARS</t>
  </si>
  <si>
    <t>NUMBER</t>
  </si>
  <si>
    <t>CHILDREN_TOTAL</t>
  </si>
  <si>
    <t>ONESELF_INCOME</t>
  </si>
  <si>
    <t>SPOUSE_INCOME</t>
  </si>
  <si>
    <t>OTHER_REVENUE</t>
  </si>
  <si>
    <t>MONTH_TOTAL</t>
  </si>
  <si>
    <t>MONTH_EXPEND</t>
  </si>
  <si>
    <t>RENT_EXPEND</t>
  </si>
  <si>
    <t>CREDIT_MONTH</t>
  </si>
  <si>
    <t>NET_MARGIN</t>
  </si>
  <si>
    <t>SERVICEPROVIDERS_TYPE</t>
  </si>
  <si>
    <t>VARCHAR2</t>
  </si>
  <si>
    <t>SERVICEPROVIDER_SNAME</t>
  </si>
  <si>
    <t>RISK_IDENTIFICATION</t>
  </si>
  <si>
    <t>CITY</t>
  </si>
  <si>
    <t>PROVINCE</t>
  </si>
  <si>
    <t>BELONG_AREA</t>
  </si>
  <si>
    <t>BILL_RIGHT</t>
  </si>
  <si>
    <t>SERVICEPROVIDERS_BANK</t>
  </si>
  <si>
    <t>PRODUCT_TYPE</t>
  </si>
  <si>
    <t>MONTHCALCULATION_METHOD</t>
  </si>
  <si>
    <t>CAR_CARUSE</t>
  </si>
  <si>
    <t>CAR_HAVE</t>
  </si>
  <si>
    <t>CAR_SPECIFICATIONS</t>
  </si>
  <si>
    <t>CARSTATUS1</t>
  </si>
  <si>
    <t>CAR_BRAND</t>
  </si>
  <si>
    <t>GPS_FLAG</t>
  </si>
  <si>
    <t>GPS_SUM</t>
  </si>
  <si>
    <t>CAR_GUIDEPRICE</t>
  </si>
  <si>
    <t>ASSESS_PRICE</t>
  </si>
  <si>
    <t>CAR_YEAR</t>
  </si>
  <si>
    <t>CAR_JORUNEY</t>
  </si>
  <si>
    <t>USEDASSESS_FEE</t>
  </si>
  <si>
    <t>STAMP_TAXAMT</t>
  </si>
  <si>
    <t>SERVICE_FEE</t>
  </si>
  <si>
    <t>MFEE_SUM</t>
  </si>
  <si>
    <t>VEHICLE_PRICE</t>
  </si>
  <si>
    <t>INSURANCE_SUM</t>
  </si>
  <si>
    <t>REVENUE_TAX</t>
  </si>
  <si>
    <t>CAR_TOTAL</t>
  </si>
  <si>
    <t>PAYMENT_RATE</t>
  </si>
  <si>
    <t>PAYMENT_SUM</t>
  </si>
  <si>
    <t>FINALPAYMENT_RATE</t>
  </si>
  <si>
    <t>FINALPAYMENT_SUM</t>
  </si>
  <si>
    <t>DEPOSIT_RATE</t>
  </si>
  <si>
    <t>DEPOSIT_SUM</t>
  </si>
  <si>
    <t>PERIODS</t>
  </si>
  <si>
    <t>PUTOUT_APPLYAMOUNT</t>
  </si>
  <si>
    <t>CREDIT_RATE</t>
  </si>
  <si>
    <t>REPAYMENT_WAY</t>
  </si>
  <si>
    <t>REPLACE_BANK</t>
  </si>
  <si>
    <t>COAPPLICANT_CNT</t>
  </si>
  <si>
    <t>WITNESS_CNT</t>
  </si>
  <si>
    <t>ASSURER_CNT</t>
  </si>
  <si>
    <t>PARTICIPANT_CNT</t>
  </si>
  <si>
    <t>PARTICIPANT1_CNT</t>
  </si>
  <si>
    <t>PARTICIPANT2_CNT</t>
  </si>
  <si>
    <t>PARTICIPANT3_CNT</t>
  </si>
  <si>
    <t>PARTICIPANT4_CNT</t>
  </si>
  <si>
    <t>PARTICIPANT5_CNT</t>
  </si>
  <si>
    <t>PARTICIPANT6_CNT</t>
  </si>
  <si>
    <t>PARTICIPANT7_CNT</t>
  </si>
  <si>
    <t>PARTICIPANT8_CNT</t>
  </si>
  <si>
    <t>PARTICIPANT9_CNT</t>
  </si>
  <si>
    <t>CONTRACT_NO</t>
  </si>
  <si>
    <t>TARGET</t>
  </si>
  <si>
    <t>INPUTDATE</t>
  </si>
  <si>
    <t>DATE</t>
  </si>
  <si>
    <t>CUSTOMER_GENDER</t>
  </si>
  <si>
    <t>CUSTOMER_TYPE</t>
  </si>
  <si>
    <t>CERT_TYPE</t>
  </si>
  <si>
    <t>CERTF_AWD_YEAR</t>
  </si>
  <si>
    <t>CERTF_EXP_YEAR</t>
  </si>
  <si>
    <t>CUSTOMER_AGE</t>
  </si>
  <si>
    <t>MARRIAGE_STAUTS</t>
  </si>
  <si>
    <t>NATIVE_PLACE</t>
  </si>
  <si>
    <t>EDU_EXPERIENCE</t>
  </si>
  <si>
    <t>EDU_DEGREE</t>
  </si>
  <si>
    <t>WORK_CUR_YEARS</t>
  </si>
  <si>
    <t>WORK_TOT_YEARS</t>
  </si>
  <si>
    <t>OCCUPATION</t>
  </si>
  <si>
    <t>HEADSHIP</t>
  </si>
  <si>
    <t>POSITION</t>
  </si>
  <si>
    <t>EMPLOYEE_TYPE</t>
  </si>
  <si>
    <t>HOUSE_HAVE</t>
  </si>
  <si>
    <t>AGE_INCOME</t>
    <phoneticPr fontId="2" type="noConversion"/>
  </si>
  <si>
    <t>ALLOCATION_SUM</t>
    <phoneticPr fontId="2" type="noConversion"/>
  </si>
  <si>
    <t>车况</t>
  </si>
  <si>
    <t>COLUMN_NAME_EN</t>
    <phoneticPr fontId="2" type="noConversion"/>
  </si>
  <si>
    <t>年收入</t>
  </si>
  <si>
    <t>附加配置金额</t>
  </si>
  <si>
    <t>评估价</t>
  </si>
  <si>
    <t>保证人个数</t>
  </si>
  <si>
    <t>区域</t>
  </si>
  <si>
    <t>是否具有开票权</t>
  </si>
  <si>
    <t>汽车品牌</t>
  </si>
  <si>
    <t>购车用途</t>
  </si>
  <si>
    <t>购车指导价</t>
  </si>
  <si>
    <t>有无车辆</t>
  </si>
  <si>
    <t>车程</t>
  </si>
  <si>
    <t>车辆规格</t>
  </si>
  <si>
    <t>车辆总价</t>
  </si>
  <si>
    <t>车使用年限</t>
  </si>
  <si>
    <t>身份类型</t>
  </si>
  <si>
    <t>身份证使用年限</t>
  </si>
  <si>
    <t>身份证到期年限</t>
  </si>
  <si>
    <t>子女个数</t>
  </si>
  <si>
    <t>城市</t>
  </si>
  <si>
    <t>共同借款人个数</t>
  </si>
  <si>
    <t>合同号</t>
  </si>
  <si>
    <t>贷款月供</t>
  </si>
  <si>
    <t>贷款利率</t>
  </si>
  <si>
    <t>客户年龄</t>
  </si>
  <si>
    <t>客户性别</t>
  </si>
  <si>
    <t>客户类型</t>
  </si>
  <si>
    <t>保证金比例</t>
  </si>
  <si>
    <t>保证金金额</t>
  </si>
  <si>
    <t>教育程度</t>
  </si>
  <si>
    <t>教育经历</t>
  </si>
  <si>
    <t>雇佣类型</t>
  </si>
  <si>
    <t>尾款比例</t>
  </si>
  <si>
    <t>尾款金额</t>
  </si>
  <si>
    <t>车管家</t>
  </si>
  <si>
    <t>车管家费用</t>
  </si>
  <si>
    <t>职务</t>
  </si>
  <si>
    <t>有无房产</t>
  </si>
  <si>
    <t>第一套自有房产年限</t>
  </si>
  <si>
    <t>申请时间</t>
  </si>
  <si>
    <t>保险金额</t>
  </si>
  <si>
    <t>婚姻状态</t>
  </si>
  <si>
    <t>管理费</t>
  </si>
  <si>
    <t>月支出</t>
  </si>
  <si>
    <t>月总支出</t>
  </si>
  <si>
    <t>月还款方式</t>
  </si>
  <si>
    <t>出生地</t>
  </si>
  <si>
    <t>月净收入</t>
  </si>
  <si>
    <t>职业</t>
  </si>
  <si>
    <t>个人月收入</t>
  </si>
  <si>
    <t>其它收入</t>
  </si>
  <si>
    <t>联系人数量</t>
  </si>
  <si>
    <t>联系人为父亲总数</t>
  </si>
  <si>
    <t>联系人为母亲总数</t>
  </si>
  <si>
    <t>联系人为配偶总数</t>
  </si>
  <si>
    <t>联系人为子女总数</t>
  </si>
  <si>
    <t>联系人为兄弟姐妹总数</t>
  </si>
  <si>
    <t>联系人为亲属总数</t>
  </si>
  <si>
    <t>联系人为外系亲属总数</t>
  </si>
  <si>
    <t>联系人为同事总数</t>
  </si>
  <si>
    <t>联系人为朋友或同学总数</t>
  </si>
  <si>
    <t>首付比例</t>
  </si>
  <si>
    <t>首付金额</t>
  </si>
  <si>
    <t>还款期数</t>
  </si>
  <si>
    <t>职称</t>
  </si>
  <si>
    <t>产品类型</t>
  </si>
  <si>
    <t>省份</t>
  </si>
  <si>
    <t>放款申请次数</t>
  </si>
  <si>
    <t>月房租支出</t>
  </si>
  <si>
    <t>还款方式</t>
  </si>
  <si>
    <t>开户行</t>
  </si>
  <si>
    <t>购置税</t>
  </si>
  <si>
    <t>经销商风险标识</t>
  </si>
  <si>
    <t>服务费</t>
  </si>
  <si>
    <t>经销商名称</t>
  </si>
  <si>
    <t>经销商类型</t>
  </si>
  <si>
    <t>配偶收入</t>
  </si>
  <si>
    <t>印花税</t>
  </si>
  <si>
    <t>前五期是否出现逾期30天</t>
  </si>
  <si>
    <t>二手车评估费</t>
  </si>
  <si>
    <t>裸车价格</t>
  </si>
  <si>
    <t>见证人个数</t>
  </si>
  <si>
    <t>当前工作年限</t>
  </si>
  <si>
    <t>工作总年限</t>
  </si>
  <si>
    <t>COLUMN_NAME_CN</t>
    <phoneticPr fontId="2" type="noConversion"/>
  </si>
  <si>
    <t>VAR_TYPE</t>
  </si>
  <si>
    <t>INPUT</t>
  </si>
  <si>
    <t>ID</t>
  </si>
  <si>
    <t>DATE_ID</t>
  </si>
  <si>
    <t>RAW_ANALYSIS</t>
  </si>
  <si>
    <t>1</t>
  </si>
  <si>
    <t>Gini:</t>
  </si>
  <si>
    <t>Info.Value:</t>
  </si>
  <si>
    <t>count</t>
  </si>
  <si>
    <t>percentage</t>
  </si>
  <si>
    <t>badrate</t>
  </si>
  <si>
    <t>(108000,129000]</t>
  </si>
  <si>
    <t>(129000,150000]</t>
  </si>
  <si>
    <t>(150000,171000]</t>
  </si>
  <si>
    <t>(171000,192000]</t>
  </si>
  <si>
    <t>(192000,213000]</t>
  </si>
  <si>
    <t>(213000,234000]</t>
  </si>
  <si>
    <t>(234000,255000]</t>
  </si>
  <si>
    <t>(255000,276000]</t>
  </si>
  <si>
    <t>(276000,297000]</t>
  </si>
  <si>
    <t>(297000,318000]</t>
  </si>
  <si>
    <t>(318000,339000]</t>
  </si>
  <si>
    <t>(339000,360000]</t>
  </si>
  <si>
    <t>(360000,381000]</t>
  </si>
  <si>
    <t>(381000,402000]</t>
  </si>
  <si>
    <t>(402000,423000]</t>
  </si>
  <si>
    <t>(423000,444000]</t>
  </si>
  <si>
    <t>(444000,465000]</t>
  </si>
  <si>
    <t>(45000,66000]</t>
  </si>
  <si>
    <t>(465000,486000]</t>
  </si>
  <si>
    <t>(66000,87000]</t>
  </si>
  <si>
    <t>(87000,108000]</t>
  </si>
  <si>
    <t>other</t>
  </si>
  <si>
    <t>Total</t>
  </si>
  <si>
    <t>(0,10500]</t>
  </si>
  <si>
    <t>(10500,21000]</t>
  </si>
  <si>
    <t>(105000,115500]</t>
  </si>
  <si>
    <t>(115500,126000]</t>
  </si>
  <si>
    <t>(126000,136500]</t>
  </si>
  <si>
    <t>(136500,147000]</t>
  </si>
  <si>
    <t>(147000,157500]</t>
  </si>
  <si>
    <t>(157500,168000]</t>
  </si>
  <si>
    <t>(168000,178500]</t>
  </si>
  <si>
    <t>(178500,189000]</t>
  </si>
  <si>
    <t>(189000,199500]</t>
  </si>
  <si>
    <t>(199500,210000]</t>
  </si>
  <si>
    <t>(21000,31500]</t>
  </si>
  <si>
    <t>(210000,220500]</t>
  </si>
  <si>
    <t>(42000,52500]</t>
  </si>
  <si>
    <t>(52500,63000]</t>
  </si>
  <si>
    <t>(63000,73500]</t>
  </si>
  <si>
    <t>(73500,84000]</t>
  </si>
  <si>
    <t>(84000,94500]</t>
  </si>
  <si>
    <t>(94500,105000]</t>
  </si>
  <si>
    <t>东北</t>
  </si>
  <si>
    <t>华北</t>
  </si>
  <si>
    <t>华东</t>
  </si>
  <si>
    <t>华南</t>
  </si>
  <si>
    <t>西区</t>
  </si>
  <si>
    <t>二手车</t>
  </si>
  <si>
    <t>新车</t>
  </si>
  <si>
    <t>北京汽车</t>
  </si>
  <si>
    <t>北汽幻速</t>
  </si>
  <si>
    <t>北汽威旺</t>
  </si>
  <si>
    <t>北汽银翔</t>
  </si>
  <si>
    <t>比亚迪</t>
  </si>
  <si>
    <t>长安汽车</t>
  </si>
  <si>
    <t>长城汽车</t>
  </si>
  <si>
    <t>东风乘用车</t>
  </si>
  <si>
    <t>东风风行</t>
  </si>
  <si>
    <t>东风小康</t>
  </si>
  <si>
    <t>东风裕隆</t>
  </si>
  <si>
    <t>东南汽车</t>
  </si>
  <si>
    <t>福迪汽车</t>
  </si>
  <si>
    <t>福田汽车</t>
  </si>
  <si>
    <t>广汽乘用车</t>
  </si>
  <si>
    <t>华晨中华</t>
  </si>
  <si>
    <t>吉利</t>
  </si>
  <si>
    <t>江淮汽车</t>
  </si>
  <si>
    <t>猎豹</t>
  </si>
  <si>
    <t>猎豹汽车</t>
  </si>
  <si>
    <t>路虎</t>
  </si>
  <si>
    <t>陆风汽车</t>
  </si>
  <si>
    <t>上海大众斯柯达</t>
  </si>
  <si>
    <t>通用</t>
  </si>
  <si>
    <t>潍柴汽车</t>
  </si>
  <si>
    <t>野马汽车</t>
  </si>
  <si>
    <t>一汽奔腾</t>
  </si>
  <si>
    <t>众泰</t>
  </si>
  <si>
    <t>(107000,127000]</t>
  </si>
  <si>
    <t>(127000,147000]</t>
  </si>
  <si>
    <t>(147000,167000]</t>
  </si>
  <si>
    <t>(167000,187000]</t>
  </si>
  <si>
    <t>(187000,207000]</t>
  </si>
  <si>
    <t>(207000,227000]</t>
  </si>
  <si>
    <t>(227000,247000]</t>
  </si>
  <si>
    <t>(247000,267000]</t>
  </si>
  <si>
    <t>(267000,287000]</t>
  </si>
  <si>
    <t>(287000,307000]</t>
  </si>
  <si>
    <t>(307000,327000]</t>
  </si>
  <si>
    <t>(327000,347000]</t>
  </si>
  <si>
    <t>(347000,367000]</t>
  </si>
  <si>
    <t>(367000,387000]</t>
  </si>
  <si>
    <t>(387000,407000]</t>
  </si>
  <si>
    <t>(407000,427000]</t>
  </si>
  <si>
    <t>(427000,447000]</t>
  </si>
  <si>
    <t>(447000,467000]</t>
  </si>
  <si>
    <t>(47000,67000]</t>
  </si>
  <si>
    <t>(67000,87000]</t>
  </si>
  <si>
    <t>(87000,107000]</t>
  </si>
  <si>
    <t>无</t>
  </si>
  <si>
    <t>有</t>
  </si>
  <si>
    <t>(10.1,10.6]</t>
  </si>
  <si>
    <t>(10.6,11.1]</t>
  </si>
  <si>
    <t>(11.1,11.6]</t>
  </si>
  <si>
    <t>(11.6,12.1]</t>
  </si>
  <si>
    <t>(2.1,2.6]</t>
  </si>
  <si>
    <t>(2.6,3.1]</t>
  </si>
  <si>
    <t>(3.1,3.6]</t>
  </si>
  <si>
    <t>(3.6,4.1]</t>
  </si>
  <si>
    <t>(4.1,4.6]</t>
  </si>
  <si>
    <t>(4.6,5.1]</t>
  </si>
  <si>
    <t>(5.1,5.6]</t>
  </si>
  <si>
    <t>(5.6,6.1]</t>
  </si>
  <si>
    <t>(6.1,6.6]</t>
  </si>
  <si>
    <t>(6.6,7.1]</t>
  </si>
  <si>
    <t>(7.1,7.6]</t>
  </si>
  <si>
    <t>(7.6,8.1]</t>
  </si>
  <si>
    <t>(8.1,8.6]</t>
  </si>
  <si>
    <t>(8.6,9.1]</t>
  </si>
  <si>
    <t>(9.1,9.6]</t>
  </si>
  <si>
    <t>(9.6,10.1]</t>
  </si>
  <si>
    <t>(104000,116000]</t>
  </si>
  <si>
    <t>(116000,128000]</t>
  </si>
  <si>
    <t>(128000,140000]</t>
  </si>
  <si>
    <t>(140000,152000]</t>
  </si>
  <si>
    <t>(152000,164000]</t>
  </si>
  <si>
    <t>(164000,176000]</t>
  </si>
  <si>
    <t>(176000,188000]</t>
  </si>
  <si>
    <t>(188000,200000]</t>
  </si>
  <si>
    <t>(200000,212000]</t>
  </si>
  <si>
    <t>(212000,224000]</t>
  </si>
  <si>
    <t>(224000,236000]</t>
  </si>
  <si>
    <t>(236000,248000]</t>
  </si>
  <si>
    <t>(248000,260000]</t>
  </si>
  <si>
    <t>(260000,272000]</t>
  </si>
  <si>
    <t>(272000,284000]</t>
  </si>
  <si>
    <t>(284000,296000]</t>
  </si>
  <si>
    <t>(44000,56000]</t>
  </si>
  <si>
    <t>(56000,68000]</t>
  </si>
  <si>
    <t>(68000,80000]</t>
  </si>
  <si>
    <t>(80000,92000]</t>
  </si>
  <si>
    <t>(92000,104000]</t>
  </si>
  <si>
    <t>(.25,.5]</t>
  </si>
  <si>
    <t>(.5,.75]</t>
  </si>
  <si>
    <t>(.75,1]</t>
  </si>
  <si>
    <t>(0,.25]</t>
  </si>
  <si>
    <t>(1,1.25]</t>
  </si>
  <si>
    <t>(1.25,1.5]</t>
  </si>
  <si>
    <t>(1.5,1.75]</t>
  </si>
  <si>
    <t>(1.75,2]</t>
  </si>
  <si>
    <t>(2,2.25]</t>
  </si>
  <si>
    <t>(2.25,2.5]</t>
  </si>
  <si>
    <t>(2.5,2.75]</t>
  </si>
  <si>
    <t>(2.75,3]</t>
  </si>
  <si>
    <t>(3,3.25]</t>
  </si>
  <si>
    <t>(3.25,3.5]</t>
  </si>
  <si>
    <t>(3.5,3.75]</t>
  </si>
  <si>
    <t>(3.75,4]</t>
  </si>
  <si>
    <t>(4,4.25]</t>
  </si>
  <si>
    <t>(4.25,4.5]</t>
  </si>
  <si>
    <t>(4.5,4.75]</t>
  </si>
  <si>
    <t>(4.75,5]</t>
  </si>
  <si>
    <t>(5,5.25]</t>
  </si>
  <si>
    <t>(.95,1]</t>
  </si>
  <si>
    <t>安徽省合肥市</t>
  </si>
  <si>
    <t>福建省厦门市</t>
  </si>
  <si>
    <t>广东省东莞市</t>
  </si>
  <si>
    <t>广东省佛山市</t>
  </si>
  <si>
    <t>广东省揭阳市</t>
  </si>
  <si>
    <t>广东省梅州市</t>
  </si>
  <si>
    <t>广东省深圳市</t>
  </si>
  <si>
    <t>广西省南宁市</t>
  </si>
  <si>
    <t>贵州省贵阳市</t>
  </si>
  <si>
    <t>贵州省遵义市</t>
  </si>
  <si>
    <t>河北省承德市</t>
  </si>
  <si>
    <t>河北省邯郸市</t>
  </si>
  <si>
    <t>河北省唐山市</t>
  </si>
  <si>
    <t>河南省新乡市</t>
  </si>
  <si>
    <t>河南省郑州市</t>
  </si>
  <si>
    <t>黑龙江省哈尔滨市</t>
  </si>
  <si>
    <t>湖北省十堰市</t>
  </si>
  <si>
    <t>湖北省随州市</t>
  </si>
  <si>
    <t>湖北省宜昌市</t>
  </si>
  <si>
    <t>湖南省长沙市</t>
  </si>
  <si>
    <t>吉林省长春市</t>
  </si>
  <si>
    <t>江苏省盐城市</t>
  </si>
  <si>
    <t>江西省宜春市</t>
  </si>
  <si>
    <t>辽宁省朝阳市</t>
  </si>
  <si>
    <t>辽宁省大连市</t>
  </si>
  <si>
    <t>辽宁省沈阳市</t>
  </si>
  <si>
    <t>内蒙古自治区包头市</t>
  </si>
  <si>
    <t>内蒙古自治区赤峰市</t>
  </si>
  <si>
    <t>内蒙古自治区呼和浩特市</t>
  </si>
  <si>
    <t>内蒙古自治区乌海市</t>
  </si>
  <si>
    <t>内蒙古自治区乌兰察布市</t>
  </si>
  <si>
    <t>宁夏省银川市</t>
  </si>
  <si>
    <t>山东省东营市</t>
  </si>
  <si>
    <t>山东省济南市</t>
  </si>
  <si>
    <t>山东省青岛市</t>
  </si>
  <si>
    <t>山西省长治市</t>
  </si>
  <si>
    <t>山西省临汾市</t>
  </si>
  <si>
    <t>山西省太原市</t>
  </si>
  <si>
    <t>山西省运城市</t>
  </si>
  <si>
    <t>陕西省榆林市</t>
  </si>
  <si>
    <t>四川省成都市</t>
  </si>
  <si>
    <t>四川省绵阳市</t>
  </si>
  <si>
    <t>四川省南充市</t>
  </si>
  <si>
    <t>四川省自贡市</t>
  </si>
  <si>
    <t>天津市</t>
  </si>
  <si>
    <t>新疆乌鲁木齐市</t>
  </si>
  <si>
    <t>云南省昆明市</t>
  </si>
  <si>
    <t>云南省思茅市</t>
  </si>
  <si>
    <t>重庆市</t>
  </si>
  <si>
    <t>(1.9,2]</t>
  </si>
  <si>
    <t>(22,23]</t>
  </si>
  <si>
    <t>(23,24]</t>
  </si>
  <si>
    <t>(24,25]</t>
  </si>
  <si>
    <t>(25,26]</t>
  </si>
  <si>
    <t>(26,27]</t>
  </si>
  <si>
    <t>(27,28]</t>
  </si>
  <si>
    <t>(28,29]</t>
  </si>
  <si>
    <t>(29,30]</t>
  </si>
  <si>
    <t>(30,31]</t>
  </si>
  <si>
    <t>(31,32]</t>
  </si>
  <si>
    <t>(32,33]</t>
  </si>
  <si>
    <t>(33,34]</t>
  </si>
  <si>
    <t>(34,35]</t>
  </si>
  <si>
    <t>(35,36]</t>
  </si>
  <si>
    <t>(36,37]</t>
  </si>
  <si>
    <t>(37,38]</t>
  </si>
  <si>
    <t>(38,39]</t>
  </si>
  <si>
    <t>(39,40]</t>
  </si>
  <si>
    <t>(40,41]</t>
  </si>
  <si>
    <t>(41,42]</t>
  </si>
  <si>
    <t>(42,43]</t>
  </si>
  <si>
    <t>男</t>
  </si>
  <si>
    <t>女</t>
  </si>
  <si>
    <t>其他</t>
  </si>
  <si>
    <t>未知</t>
  </si>
  <si>
    <t>学士</t>
  </si>
  <si>
    <t>初中</t>
  </si>
  <si>
    <t>大学本科</t>
  </si>
  <si>
    <t>大学专科</t>
  </si>
  <si>
    <t>高中</t>
  </si>
  <si>
    <t>技术学校</t>
  </si>
  <si>
    <t>小学</t>
  </si>
  <si>
    <t>全职雇佣</t>
  </si>
  <si>
    <t>全职自雇</t>
  </si>
  <si>
    <t>个体</t>
  </si>
  <si>
    <t>农民</t>
  </si>
  <si>
    <t>其它</t>
  </si>
  <si>
    <t>司机</t>
  </si>
  <si>
    <t>一般员工</t>
  </si>
  <si>
    <t>未婚</t>
  </si>
  <si>
    <t>已婚</t>
  </si>
  <si>
    <t>(16.5,18]</t>
  </si>
  <si>
    <t>(21,22.5]</t>
  </si>
  <si>
    <t>(27,28.5]</t>
  </si>
  <si>
    <t>(28.5,30]</t>
  </si>
  <si>
    <t>(10800,12500]</t>
  </si>
  <si>
    <t>(12500,14200]</t>
  </si>
  <si>
    <t>(14200,15900]</t>
  </si>
  <si>
    <t>(15900,17600]</t>
  </si>
  <si>
    <t>(17600,19300]</t>
  </si>
  <si>
    <t>(19300,21000]</t>
  </si>
  <si>
    <t>(21000,22700]</t>
  </si>
  <si>
    <t>(22700,24400]</t>
  </si>
  <si>
    <t>(24400,26100]</t>
  </si>
  <si>
    <t>(26100,27800]</t>
  </si>
  <si>
    <t>(27800,29500]</t>
  </si>
  <si>
    <t>(29500,31200]</t>
  </si>
  <si>
    <t>(31200,32900]</t>
  </si>
  <si>
    <t>(32900,34600]</t>
  </si>
  <si>
    <t>(34600,36300]</t>
  </si>
  <si>
    <t>(36300,38000]</t>
  </si>
  <si>
    <t>(4000,5700]</t>
  </si>
  <si>
    <t>(5700,7400]</t>
  </si>
  <si>
    <t>(7400,9100]</t>
  </si>
  <si>
    <t>(9100,10800]</t>
  </si>
  <si>
    <t>(11200,13000]</t>
  </si>
  <si>
    <t>(13000,14800]</t>
  </si>
  <si>
    <t>(14800,16600]</t>
  </si>
  <si>
    <t>(16600,18400]</t>
  </si>
  <si>
    <t>(18400,20200]</t>
  </si>
  <si>
    <t>(20200,22000]</t>
  </si>
  <si>
    <t>(22000,23800]</t>
  </si>
  <si>
    <t>(23800,25600]</t>
  </si>
  <si>
    <t>(25600,27400]</t>
  </si>
  <si>
    <t>(27400,29200]</t>
  </si>
  <si>
    <t>(29200,31000]</t>
  </si>
  <si>
    <t>(31000,32800]</t>
  </si>
  <si>
    <t>(32800,34600]</t>
  </si>
  <si>
    <t>(34600,36400]</t>
  </si>
  <si>
    <t>(36400,38200]</t>
  </si>
  <si>
    <t>(38200,40000]</t>
  </si>
  <si>
    <t>(4000,5800]</t>
  </si>
  <si>
    <t>(40000,41800]</t>
  </si>
  <si>
    <t>(5800,7600]</t>
  </si>
  <si>
    <t>(7600,9400]</t>
  </si>
  <si>
    <t>(9400,11200]</t>
  </si>
  <si>
    <t>办事人员和有关人员</t>
  </si>
  <si>
    <t>不便分类的其他从业人员</t>
  </si>
  <si>
    <t>国家机关、党群组织、企业、事业单位负责人</t>
  </si>
  <si>
    <t>农、林、牧、渔、水利业生产人员</t>
  </si>
  <si>
    <t>商业、服务业人员</t>
  </si>
  <si>
    <t>生产、运输设备操作人员及有关人员</t>
  </si>
  <si>
    <t>专业技术人员</t>
  </si>
  <si>
    <t>(43,44]</t>
  </si>
  <si>
    <t>(44,45]</t>
  </si>
  <si>
    <t>(45,46]</t>
  </si>
  <si>
    <t>(46,47]</t>
  </si>
  <si>
    <t>(47,48]</t>
  </si>
  <si>
    <t>(48,49]</t>
  </si>
  <si>
    <t>(49,50]</t>
  </si>
  <si>
    <t>(50,51]</t>
  </si>
  <si>
    <t>(101000,106000]</t>
  </si>
  <si>
    <t>(106000,111000]</t>
  </si>
  <si>
    <t>(111000,116000]</t>
  </si>
  <si>
    <t>(116000,121000]</t>
  </si>
  <si>
    <t>(16000,21000]</t>
  </si>
  <si>
    <t>(21000,26000]</t>
  </si>
  <si>
    <t>(26000,31000]</t>
  </si>
  <si>
    <t>(31000,36000]</t>
  </si>
  <si>
    <t>(36000,41000]</t>
  </si>
  <si>
    <t>(41000,46000]</t>
  </si>
  <si>
    <t>(46000,51000]</t>
  </si>
  <si>
    <t>(51000,56000]</t>
  </si>
  <si>
    <t>(56000,61000]</t>
  </si>
  <si>
    <t>(61000,66000]</t>
  </si>
  <si>
    <t>(66000,71000]</t>
  </si>
  <si>
    <t>(71000,76000]</t>
  </si>
  <si>
    <t>(76000,81000]</t>
  </si>
  <si>
    <t>(81000,86000]</t>
  </si>
  <si>
    <t>(86000,91000]</t>
  </si>
  <si>
    <t>(91000,96000]</t>
  </si>
  <si>
    <t>(96000,101000]</t>
  </si>
  <si>
    <t>初级</t>
  </si>
  <si>
    <t>高级</t>
  </si>
  <si>
    <t>中级</t>
  </si>
  <si>
    <t>二手快捷融</t>
  </si>
  <si>
    <t>二手轻松购</t>
  </si>
  <si>
    <t>快捷融</t>
  </si>
  <si>
    <t>轻卡融</t>
  </si>
  <si>
    <t>舒心融</t>
  </si>
  <si>
    <t>安徽省</t>
  </si>
  <si>
    <t>福建省</t>
  </si>
  <si>
    <t>广东省</t>
  </si>
  <si>
    <t>广西省</t>
  </si>
  <si>
    <t>贵州省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</si>
  <si>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</si>
  <si>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</si>
  <si>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</si>
  <si>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</si>
  <si>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</si>
  <si>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</si>
  <si>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</si>
  <si>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</si>
  <si>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</si>
  <si>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内蒙古自治区</t>
  </si>
  <si>
    <t>宁夏回族自治区</t>
  </si>
  <si>
    <t>山东省</t>
  </si>
  <si>
    <t>山西省</t>
  </si>
  <si>
    <t>陕西省</t>
  </si>
  <si>
    <t>四川省</t>
  </si>
  <si>
    <t>新疆</t>
  </si>
  <si>
    <t>云南省</t>
  </si>
  <si>
    <t>(1.95,2]</t>
  </si>
  <si>
    <t>招商银行股份有限公司</t>
  </si>
  <si>
    <t>中国工商银行股份有限公司</t>
  </si>
  <si>
    <t>中国建设银行股份有限公司</t>
  </si>
  <si>
    <t>中国农业银行股份有限公司</t>
  </si>
  <si>
    <t>中国银行股份有限公司</t>
  </si>
  <si>
    <t>中国邮政储蓄银行</t>
  </si>
  <si>
    <t>交通银行股份有限公司</t>
  </si>
  <si>
    <t>农村商业银行</t>
  </si>
  <si>
    <t>平安银行股份有限公司</t>
  </si>
  <si>
    <t>上海浦东发展银行股份有限公司</t>
  </si>
  <si>
    <t>兴业银行股份有限公司</t>
  </si>
  <si>
    <t>镇银行有限责任公司</t>
  </si>
  <si>
    <t>中国光大银行股份有限公司</t>
  </si>
  <si>
    <t>中信银行股份有限公司</t>
  </si>
  <si>
    <t>安徽益鑫行汽车服务有限公司</t>
  </si>
  <si>
    <t>安徽英执杰汽车服务有限公司</t>
  </si>
  <si>
    <t>巴林右旗大运商贸有限公司</t>
  </si>
  <si>
    <t>包头市杰豪贸易有限公司</t>
  </si>
  <si>
    <t>长春市仲通汽车销售服务有限公司</t>
  </si>
  <si>
    <t>成都鑫雨九汽车服务有限公司</t>
  </si>
  <si>
    <t>承德京玉汽车销售有限公司</t>
  </si>
  <si>
    <t>赤峰嘉兴汽车咨询服务有限公司</t>
  </si>
  <si>
    <t>大连子竣汽车销售有限公司</t>
  </si>
  <si>
    <t>东莞市粤信投资有限公司</t>
  </si>
  <si>
    <t>佛山融正汽车贸易服务有限责任公司</t>
  </si>
  <si>
    <t>公主岭市弘盛达汽车贸易有限公司</t>
  </si>
  <si>
    <t>广西佳速达汽车销售服务有限公司</t>
  </si>
  <si>
    <t>贵州贵利惠通汽车服务有限公司</t>
  </si>
  <si>
    <t>贵州捷汇融汽车咨询服务有限公司</t>
  </si>
  <si>
    <t>贵州津港汽车贸易有限责任公司</t>
  </si>
  <si>
    <t>贵州众诚汽车服务有限公司</t>
  </si>
  <si>
    <t>贵州鑫融汇汽车服务有限公司</t>
  </si>
  <si>
    <t>哈尔滨利全汽车贸易有限公司</t>
  </si>
  <si>
    <t>哈尔滨瑞诚汽车贸易有限公司</t>
  </si>
  <si>
    <t>邯郸市镖通汽车贸易有限公司</t>
  </si>
  <si>
    <t>河南必诚汽车服务有限公司</t>
  </si>
  <si>
    <t>河南天信和汽车销售服务有限公司</t>
  </si>
  <si>
    <t>黑龙江省欧泰克进出口贸易有限责任公司</t>
  </si>
  <si>
    <t>呼和浩特市福信行汽车销售有限公司</t>
  </si>
  <si>
    <t>湖北上尚投资管理有限公司</t>
  </si>
  <si>
    <t>湖南欣湘商务咨询有限公司</t>
  </si>
  <si>
    <t>江西车百汇汽车服务有限公司</t>
  </si>
  <si>
    <t>揭阳市易诚汽车信息咨询服务有限公司</t>
  </si>
  <si>
    <t>喀左百姓投资信息咨询有限公司</t>
  </si>
  <si>
    <t>昆明鑫昌铭汽车信息咨询有限公司</t>
  </si>
  <si>
    <t>临汾市禾润汽车销售有限公司</t>
  </si>
  <si>
    <t>梅州交融汽车信息咨询服务有限公司</t>
  </si>
  <si>
    <t>南充天融汽车服务有限公司</t>
  </si>
  <si>
    <t>内蒙古百川达汽车销售有限公司</t>
  </si>
  <si>
    <t>内蒙古虹桥二手车交易市场有限责任公司</t>
  </si>
  <si>
    <t>内蒙古景铄贸易有限责任公司</t>
  </si>
  <si>
    <t>内蒙古尚驰汇通汽车销售有限公司</t>
  </si>
  <si>
    <t>宁夏奥坤汽车服务有限公司</t>
  </si>
  <si>
    <t>宁夏走过来走过去汽车贸易有限公司</t>
  </si>
  <si>
    <t>普洱永丰行汽车销售有限责任公司</t>
  </si>
  <si>
    <t>青岛中瑞汽车服务有限公司</t>
  </si>
  <si>
    <t>山东辰禹顺佳汽车销售服务有限公司</t>
  </si>
  <si>
    <t>山西车安快捷汽车服务有限公司</t>
  </si>
  <si>
    <t>山西汇晶汽车服务有限公司</t>
  </si>
  <si>
    <t>山西腾飞兄弟物贸有限公司</t>
  </si>
  <si>
    <t>沈阳广汇日晟汽车贸易有限公司</t>
  </si>
  <si>
    <t>沈阳鹿雅轩汽车销售有限公司</t>
  </si>
  <si>
    <t>盛世创元（长沙）商务信息咨询有限公司</t>
  </si>
  <si>
    <t>四川佰仟仁信汽车服务有限公司</t>
  </si>
  <si>
    <t>四川诚中汇汽车销售服务有限公司</t>
  </si>
  <si>
    <t>四川仁信汽车服务有限公司</t>
  </si>
  <si>
    <t>太原市元通东茂贸易有限公司</t>
  </si>
  <si>
    <t>唐山市金晟贸易有限公司</t>
  </si>
  <si>
    <t>乌海市奥坤汽车服务有限公司</t>
  </si>
  <si>
    <t>乌兰察布市中博汽贸有限公司</t>
  </si>
  <si>
    <t>乌鲁木齐搏胜银通社会经济咨询有限公司</t>
  </si>
  <si>
    <t>厦门恒宝金融服务有限公司</t>
  </si>
  <si>
    <t>盐城融鑫汽车服务有限公司</t>
  </si>
  <si>
    <t>延津县盛大汽车销售有限公司</t>
  </si>
  <si>
    <t>宜昌徽银汽车服务有限公司</t>
  </si>
  <si>
    <t>榆林市奥坤汽车服务有限公司</t>
  </si>
  <si>
    <t>云南佰仟永丰汽车销售服务有限公司</t>
  </si>
  <si>
    <t>运城昌合元汽车销售有限公司</t>
  </si>
  <si>
    <t>运城市通达汽车销售服务有限公司</t>
  </si>
  <si>
    <t>郑州市中岭汽车信息咨询有限公司</t>
  </si>
  <si>
    <t>重庆易六汽车信息咨询有限公司</t>
  </si>
  <si>
    <t>遵义市美丰行汽车销售有限公司</t>
  </si>
  <si>
    <t>(116,133]</t>
  </si>
  <si>
    <t>(133,150]</t>
  </si>
  <si>
    <t>(150,167]</t>
  </si>
  <si>
    <t>(167,184]</t>
  </si>
  <si>
    <t>(184,201]</t>
  </si>
  <si>
    <t>(201,218]</t>
  </si>
  <si>
    <t>(218,235]</t>
  </si>
  <si>
    <t>(235,252]</t>
  </si>
  <si>
    <t>(252,269]</t>
  </si>
  <si>
    <t>(269,286]</t>
  </si>
  <si>
    <t>(286,303]</t>
  </si>
  <si>
    <t>(303,320]</t>
  </si>
  <si>
    <t>(320,337]</t>
  </si>
  <si>
    <t>(337,354]</t>
  </si>
  <si>
    <t>(354,371]</t>
  </si>
  <si>
    <t>(371,388]</t>
  </si>
  <si>
    <t>(388,405]</t>
  </si>
  <si>
    <t>(405,422]</t>
  </si>
  <si>
    <t>(422,439]</t>
  </si>
  <si>
    <t>(82,99]</t>
  </si>
  <si>
    <t>(99,116]</t>
  </si>
  <si>
    <t>(1.8,2.6]</t>
  </si>
  <si>
    <t>(11.4,12.2]</t>
  </si>
  <si>
    <t>(15.4,16.2]</t>
  </si>
  <si>
    <t>(2.6,3.4]</t>
  </si>
  <si>
    <t>(3.4,4.2]</t>
  </si>
  <si>
    <t>(4.2,5]</t>
  </si>
  <si>
    <t>(5.8,6.6]</t>
  </si>
  <si>
    <t>(6.6,7.4]</t>
  </si>
  <si>
    <t>(7.4,8.2]</t>
  </si>
  <si>
    <t>(8.2,9]</t>
  </si>
  <si>
    <t>(9.8,10.6]</t>
  </si>
  <si>
    <t>GINI</t>
  </si>
  <si>
    <t>IV</t>
  </si>
  <si>
    <t>是否细分</t>
    <phoneticPr fontId="2" type="noConversion"/>
  </si>
  <si>
    <t>备注</t>
    <phoneticPr fontId="2" type="noConversion"/>
  </si>
  <si>
    <t>CARSTATUS1</t>
    <phoneticPr fontId="2" type="noConversion"/>
  </si>
  <si>
    <t>有一组，无和other一组</t>
    <phoneticPr fontId="2" type="noConversion"/>
  </si>
  <si>
    <t>男一组，女和other一组</t>
    <phoneticPr fontId="2" type="noConversion"/>
  </si>
  <si>
    <t>学士，硕士，其他</t>
    <phoneticPr fontId="2" type="noConversion"/>
  </si>
  <si>
    <t>(2.9,3]</t>
  </si>
  <si>
    <t>(5000,6500]</t>
  </si>
  <si>
    <t>(6500,8000]</t>
  </si>
  <si>
    <t>(8000,9500]</t>
  </si>
  <si>
    <t>(9500,11000]</t>
  </si>
  <si>
    <t>(11000,12500]</t>
  </si>
  <si>
    <t>(12500,14000]</t>
  </si>
  <si>
    <t>(14000,15500]</t>
  </si>
  <si>
    <t>(15500,17000]</t>
  </si>
  <si>
    <t>(17000,18500]</t>
  </si>
  <si>
    <t>(18500,20000]</t>
  </si>
  <si>
    <t>(20000,21500]</t>
  </si>
  <si>
    <t>(21500,23000]</t>
  </si>
  <si>
    <t>(23000,24500]</t>
  </si>
  <si>
    <t>(24500,26000]</t>
  </si>
  <si>
    <t>(26000,27500]</t>
  </si>
  <si>
    <t>(27500,29000]</t>
  </si>
  <si>
    <t>(29000,30500]</t>
  </si>
  <si>
    <t>(30500,32000]</t>
  </si>
  <si>
    <t>(32000,33500]</t>
  </si>
  <si>
    <t>(33500,35000]</t>
  </si>
  <si>
    <t>(3500,5000]</t>
  </si>
  <si>
    <t>AGE_INCOME</t>
  </si>
  <si>
    <t>SERVICEPROVIDER_SNAME</t>
    <phoneticPr fontId="2" type="noConversion"/>
  </si>
  <si>
    <t>SERVICE_FEE</t>
    <phoneticPr fontId="2" type="noConversion"/>
  </si>
  <si>
    <t>VEHICLE_PRICE</t>
    <phoneticPr fontId="2" type="noConversion"/>
  </si>
  <si>
    <t>CAR_TOTAL</t>
    <phoneticPr fontId="2" type="noConversion"/>
  </si>
  <si>
    <t>PAYMENT_SUM</t>
    <phoneticPr fontId="2" type="noConversion"/>
  </si>
  <si>
    <t>离异</t>
  </si>
  <si>
    <t>BUSINESSSUM</t>
  </si>
  <si>
    <t>贷款金额</t>
    <phoneticPr fontId="2" type="noConversion"/>
  </si>
  <si>
    <t>1056</t>
  </si>
  <si>
    <t>(28000,35000]</t>
  </si>
  <si>
    <t>1797</t>
  </si>
  <si>
    <t>(35000,42000]</t>
  </si>
  <si>
    <t>2424</t>
  </si>
  <si>
    <t>(42000,49000]</t>
  </si>
  <si>
    <t>2211</t>
  </si>
  <si>
    <t>(49000,56000]</t>
  </si>
  <si>
    <t>2401</t>
  </si>
  <si>
    <t>(56000,63000]</t>
  </si>
  <si>
    <t>1955</t>
  </si>
  <si>
    <t>(63000,70000]</t>
  </si>
  <si>
    <t>1239</t>
  </si>
  <si>
    <t>(70000,77000]</t>
  </si>
  <si>
    <t>1427</t>
  </si>
  <si>
    <t>(77000,84000]</t>
  </si>
  <si>
    <t>1916</t>
  </si>
  <si>
    <t>(84000,91000]</t>
  </si>
  <si>
    <t>450</t>
  </si>
  <si>
    <t>(91000,98000]</t>
  </si>
  <si>
    <t>361</t>
  </si>
  <si>
    <t>(98000,105000]</t>
  </si>
  <si>
    <t>338</t>
  </si>
  <si>
    <t>(105000,112000]</t>
  </si>
  <si>
    <t>205</t>
  </si>
  <si>
    <t>(112000,119000]</t>
  </si>
  <si>
    <t>154</t>
  </si>
  <si>
    <t>(119000,126000]</t>
  </si>
  <si>
    <t>160</t>
  </si>
  <si>
    <t>(126000,133000]</t>
  </si>
  <si>
    <t>140</t>
  </si>
  <si>
    <t>(133000,140000]</t>
  </si>
  <si>
    <t>114</t>
  </si>
  <si>
    <t>(140000,147000]</t>
  </si>
  <si>
    <t>94</t>
  </si>
  <si>
    <t>(147000,154000]</t>
  </si>
  <si>
    <t>106</t>
  </si>
  <si>
    <t>(154000,161000]</t>
  </si>
  <si>
    <t>85</t>
  </si>
  <si>
    <t>(161000,168000]</t>
  </si>
  <si>
    <t>64</t>
  </si>
  <si>
    <t>(168000,175000]</t>
  </si>
  <si>
    <t>57</t>
  </si>
  <si>
    <t>935</t>
  </si>
  <si>
    <t>贷款金额</t>
    <phoneticPr fontId="2" type="noConversion"/>
  </si>
  <si>
    <t>新车/二手车保持不变即可</t>
    <phoneticPr fontId="2" type="noConversion"/>
  </si>
  <si>
    <t>华南、华东一组，东北、华北一组，西区一组</t>
    <phoneticPr fontId="2" type="noConversion"/>
  </si>
  <si>
    <t>不是学历越高，风险越低</t>
    <phoneticPr fontId="2" type="noConversion"/>
  </si>
  <si>
    <t>BUSINESSSUM</t>
    <phoneticPr fontId="2" type="noConversion"/>
  </si>
  <si>
    <t>CAR_JORUNEY</t>
    <phoneticPr fontId="2" type="noConversion"/>
  </si>
  <si>
    <t>WITNESS_CNT</t>
    <phoneticPr fontId="2" type="noConversion"/>
  </si>
  <si>
    <t>CAR_GUIDEPRICE</t>
    <phoneticPr fontId="2" type="noConversion"/>
  </si>
  <si>
    <t>函数：3组</t>
    <phoneticPr fontId="2" type="noConversion"/>
  </si>
  <si>
    <t>ASSESS_PRICE</t>
    <phoneticPr fontId="2" type="noConversion"/>
  </si>
  <si>
    <t>前端手工填入的数据，价值不大，无单调性</t>
    <phoneticPr fontId="2" type="noConversion"/>
  </si>
  <si>
    <t>无单调性</t>
    <phoneticPr fontId="2" type="noConversion"/>
  </si>
  <si>
    <t>MONTH_TOTAL</t>
    <phoneticPr fontId="2" type="noConversion"/>
  </si>
  <si>
    <t>函数：3组 ；IV：0.1885</t>
    <phoneticPr fontId="2" type="noConversion"/>
  </si>
  <si>
    <t>NET_MARGIN</t>
    <phoneticPr fontId="2" type="noConversion"/>
  </si>
  <si>
    <t>细分是否二手车即可，只有二手车才有评估费</t>
    <phoneticPr fontId="2" type="noConversion"/>
  </si>
  <si>
    <t>PAYMENT_RATE</t>
    <phoneticPr fontId="2" type="noConversion"/>
  </si>
  <si>
    <t>PARTICIPANT9_CNT</t>
    <phoneticPr fontId="2" type="noConversion"/>
  </si>
  <si>
    <t>MFEE_SUM</t>
    <phoneticPr fontId="2" type="noConversion"/>
  </si>
  <si>
    <t>函数：3组；IV：0.1147</t>
    <phoneticPr fontId="2" type="noConversion"/>
  </si>
  <si>
    <t>用函数分不出来</t>
    <phoneticPr fontId="2" type="noConversion"/>
  </si>
  <si>
    <t>CITY</t>
    <phoneticPr fontId="2" type="noConversion"/>
  </si>
  <si>
    <t>函数：3组；IV：</t>
    <phoneticPr fontId="2" type="noConversion"/>
  </si>
  <si>
    <t>函数：4组；IV：0.1861</t>
    <phoneticPr fontId="2" type="noConversion"/>
  </si>
  <si>
    <t>函数：3组；IV：0.1565</t>
    <phoneticPr fontId="2" type="noConversion"/>
  </si>
  <si>
    <t>(175000,+∞]</t>
  </si>
  <si>
    <r>
      <t>(-</t>
    </r>
    <r>
      <rPr>
        <b/>
        <sz val="10"/>
        <rFont val="Arial"/>
        <family val="2"/>
        <charset val="238"/>
      </rPr>
      <t>∞,28000]</t>
    </r>
  </si>
  <si>
    <t>(296000,+∞]</t>
  </si>
  <si>
    <r>
      <t>(-</t>
    </r>
    <r>
      <rPr>
        <b/>
        <sz val="10"/>
        <rFont val="Arial"/>
        <family val="2"/>
        <charset val="238"/>
      </rPr>
      <t>∞,44000]</t>
    </r>
  </si>
  <si>
    <r>
      <t>(-</t>
    </r>
    <r>
      <rPr>
        <b/>
        <sz val="10"/>
        <rFont val="Arial"/>
        <family val="2"/>
        <charset val="238"/>
      </rPr>
      <t>∞,1]</t>
    </r>
  </si>
  <si>
    <t>(0,+∞]</t>
  </si>
  <si>
    <r>
      <t>(-</t>
    </r>
    <r>
      <rPr>
        <b/>
        <sz val="10"/>
        <rFont val="Arial"/>
        <family val="2"/>
        <charset val="238"/>
      </rPr>
      <t>∞,0]</t>
    </r>
  </si>
  <si>
    <t>(439,+∞]</t>
  </si>
  <si>
    <r>
      <t>(-</t>
    </r>
    <r>
      <rPr>
        <b/>
        <sz val="10"/>
        <rFont val="Arial"/>
        <family val="2"/>
        <charset val="238"/>
      </rPr>
      <t>∞,82]</t>
    </r>
  </si>
  <si>
    <t>农村信用联社(农村商业银行、农村合作银行)</t>
  </si>
  <si>
    <t>城市商业银行(包括上海银行、宁波银行等城市银行)</t>
  </si>
  <si>
    <t>(2.05,+∞]</t>
  </si>
  <si>
    <t>(24,+∞]</t>
  </si>
  <si>
    <r>
      <t>(-</t>
    </r>
    <r>
      <rPr>
        <b/>
        <sz val="10"/>
        <rFont val="Arial"/>
        <family val="2"/>
        <charset val="238"/>
      </rPr>
      <t>∞,24]</t>
    </r>
  </si>
  <si>
    <t>(121000,+∞]</t>
  </si>
  <si>
    <r>
      <t>(-</t>
    </r>
    <r>
      <rPr>
        <b/>
        <sz val="10"/>
        <rFont val="Arial"/>
        <family val="2"/>
        <charset val="238"/>
      </rPr>
      <t>∞,16000]</t>
    </r>
  </si>
  <si>
    <t>(51,+∞]</t>
  </si>
  <si>
    <r>
      <t>(-</t>
    </r>
    <r>
      <rPr>
        <b/>
        <sz val="10"/>
        <rFont val="Arial"/>
        <family val="2"/>
        <charset val="238"/>
      </rPr>
      <t>∞,30]</t>
    </r>
  </si>
  <si>
    <t>(1,+∞]</t>
  </si>
  <si>
    <t>(1.05,+∞]</t>
  </si>
  <si>
    <t>(35000,+∞]</t>
  </si>
  <si>
    <r>
      <t>(-</t>
    </r>
    <r>
      <rPr>
        <b/>
        <sz val="10"/>
        <rFont val="Arial"/>
        <family val="2"/>
        <charset val="238"/>
      </rPr>
      <t>∞,3500]</t>
    </r>
  </si>
  <si>
    <t>(41800,+∞]</t>
  </si>
  <si>
    <r>
      <t>(-</t>
    </r>
    <r>
      <rPr>
        <b/>
        <sz val="10"/>
        <rFont val="Arial"/>
        <family val="2"/>
        <charset val="238"/>
      </rPr>
      <t>∞,4000]</t>
    </r>
  </si>
  <si>
    <t>(39700,+∞]</t>
  </si>
  <si>
    <t>(31.5,+∞]</t>
  </si>
  <si>
    <t>专业(技术)人员</t>
  </si>
  <si>
    <t>中层管理人员/经理以上/科级以上干部</t>
  </si>
  <si>
    <t>销售/中介/业务代表/促销</t>
  </si>
  <si>
    <t>商业/服务业人员</t>
  </si>
  <si>
    <t>基层管理人员/主管组长/科员</t>
  </si>
  <si>
    <t>工人（包括 生产、加工、建筑和设备操作人员及有关人员）</t>
  </si>
  <si>
    <t>高层管理人员/总监以上/局级以上干部</t>
  </si>
  <si>
    <t>(1100,+∞]</t>
  </si>
  <si>
    <r>
      <t>(-</t>
    </r>
    <r>
      <rPr>
        <b/>
        <sz val="10"/>
        <rFont val="Arial"/>
        <family val="2"/>
        <charset val="238"/>
      </rPr>
      <t>∞,1100]</t>
    </r>
  </si>
  <si>
    <t>中专/中等技校</t>
  </si>
  <si>
    <t>(43,+∞]</t>
  </si>
  <si>
    <r>
      <t>(-</t>
    </r>
    <r>
      <rPr>
        <b/>
        <sz val="10"/>
        <rFont val="Arial"/>
        <family val="2"/>
        <charset val="238"/>
      </rPr>
      <t>∞,22]</t>
    </r>
  </si>
  <si>
    <t>(5.25,+∞]</t>
  </si>
  <si>
    <t>(12.6,+∞]</t>
  </si>
  <si>
    <r>
      <t>(-</t>
    </r>
    <r>
      <rPr>
        <b/>
        <sz val="10"/>
        <rFont val="Arial"/>
        <family val="2"/>
        <charset val="238"/>
      </rPr>
      <t>∞,2.1]</t>
    </r>
  </si>
  <si>
    <t>(467000,+∞]</t>
  </si>
  <si>
    <r>
      <t>(-</t>
    </r>
    <r>
      <rPr>
        <b/>
        <sz val="10"/>
        <rFont val="Arial"/>
        <family val="2"/>
        <charset val="238"/>
      </rPr>
      <t>∞,47000]</t>
    </r>
  </si>
  <si>
    <t>金杯</t>
  </si>
  <si>
    <t>Jeep</t>
  </si>
  <si>
    <t>中兴</t>
  </si>
  <si>
    <t>五菱</t>
  </si>
  <si>
    <t>奇瑞</t>
  </si>
  <si>
    <t>海马</t>
  </si>
  <si>
    <t>力帆</t>
  </si>
  <si>
    <t>江铃</t>
  </si>
  <si>
    <t>铃木</t>
  </si>
  <si>
    <t>雪佛兰</t>
  </si>
  <si>
    <t>本田</t>
  </si>
  <si>
    <t>别克</t>
  </si>
  <si>
    <t>标致</t>
  </si>
  <si>
    <t>日产</t>
  </si>
  <si>
    <t>丰田</t>
  </si>
  <si>
    <t>雪铁龙</t>
  </si>
  <si>
    <t>长城哈弗</t>
  </si>
  <si>
    <t>马自达</t>
  </si>
  <si>
    <t>大众</t>
  </si>
  <si>
    <t>奥迪</t>
  </si>
  <si>
    <t>宝马</t>
  </si>
  <si>
    <t>起亚</t>
  </si>
  <si>
    <t>福特</t>
  </si>
  <si>
    <t>现代</t>
  </si>
  <si>
    <t>奔驰</t>
  </si>
  <si>
    <t>三菱</t>
  </si>
  <si>
    <t>华泰</t>
  </si>
  <si>
    <t>吉奥</t>
  </si>
  <si>
    <t>上汽汽车</t>
  </si>
  <si>
    <t>(220500,+∞]</t>
  </si>
  <si>
    <t>(486000,+∞]</t>
  </si>
  <si>
    <r>
      <t>(-</t>
    </r>
    <r>
      <rPr>
        <b/>
        <sz val="10"/>
        <rFont val="Arial"/>
        <family val="2"/>
        <charset val="238"/>
      </rPr>
      <t>∞,45000]</t>
    </r>
  </si>
  <si>
    <t>Step 2 : Calculate gini - Click the button.</t>
    <phoneticPr fontId="4" type="noConversion"/>
  </si>
  <si>
    <t>经销商名称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</si>
</sst>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;[Red]0"/>
    <numFmt numFmtId="177" formatCode="0.0000"/>
    <numFmt numFmtId="178" formatCode="0.0%"/>
  </numFmts>
  <fonts count="10" x14ac:knownFonts="1">
    <font>
      <sz val="16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name val="Arial"/>
      <family val="2"/>
    </font>
    <font>
      <sz val="8"/>
      <name val="Arial"/>
      <family val="2"/>
      <charset val="238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  <charset val="238"/>
    </font>
    <font>
      <sz val="16"/>
      <color rgb="FFFF0000"/>
      <name val="宋体"/>
      <family val="2"/>
      <scheme val="minor"/>
    </font>
    <font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7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0"/>
      </left>
      <right style="medium">
        <color indexed="64"/>
      </right>
      <top/>
      <bottom style="thin">
        <color indexed="64"/>
      </bottom>
      <diagonal/>
    </border>
    <border>
      <left style="medium">
        <color indexed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41">
    <xf numFmtId="0" fontId="0" fillId="0" borderId="0" xfId="0"/>
    <xf numFmtId="0" fontId="1" fillId="0" borderId="0" xfId="0" applyNumberFormat="1" applyFont="1"/>
    <xf numFmtId="176" fontId="0" fillId="0" borderId="0" xfId="0" applyNumberFormat="1"/>
    <xf numFmtId="0" fontId="0" fillId="0" borderId="0" xfId="0" applyNumberFormat="1"/>
    <xf numFmtId="0" fontId="1" fillId="0" borderId="1" xfId="0" applyNumberFormat="1" applyFont="1" applyBorder="1"/>
    <xf numFmtId="0" fontId="0" fillId="0" borderId="1" xfId="0" applyBorder="1"/>
    <xf numFmtId="0" fontId="3" fillId="2" borderId="13" xfId="0" applyFont="1" applyFill="1" applyBorder="1"/>
    <xf numFmtId="0" fontId="1" fillId="0" borderId="1" xfId="0" applyNumberFormat="1" applyFont="1" applyBorder="1" applyAlignment="1">
      <alignment horizontal="center"/>
    </xf>
    <xf numFmtId="0" fontId="1" fillId="0" borderId="8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1"/>
    <xf numFmtId="10" fontId="9" fillId="0" borderId="0" xfId="1" applyNumberFormat="1"/>
    <xf numFmtId="178" fontId="9" fillId="0" borderId="0" xfId="1" applyNumberFormat="1"/>
    <xf numFmtId="3" fontId="9" fillId="0" borderId="0" xfId="1" applyNumberFormat="1"/>
    <xf numFmtId="10" fontId="9" fillId="0" borderId="1" xfId="1" applyNumberFormat="1" applyBorder="1"/>
    <xf numFmtId="178" fontId="9" fillId="0" borderId="1" xfId="1" applyNumberFormat="1" applyBorder="1"/>
    <xf numFmtId="3" fontId="9" fillId="0" borderId="7" xfId="1" applyNumberFormat="1" applyBorder="1"/>
    <xf numFmtId="0" fontId="7" fillId="4" borderId="12" xfId="1" applyFont="1" applyFill="1" applyBorder="1"/>
    <xf numFmtId="0" fontId="7" fillId="4" borderId="11" xfId="1" applyFont="1" applyFill="1" applyBorder="1"/>
    <xf numFmtId="10" fontId="9" fillId="0" borderId="6" xfId="1" applyNumberFormat="1" applyBorder="1"/>
    <xf numFmtId="178" fontId="9" fillId="0" borderId="6" xfId="1" applyNumberFormat="1" applyBorder="1"/>
    <xf numFmtId="3" fontId="9" fillId="0" borderId="5" xfId="1" applyNumberFormat="1" applyBorder="1"/>
    <xf numFmtId="0" fontId="3" fillId="4" borderId="10" xfId="1" applyFont="1" applyFill="1" applyBorder="1"/>
    <xf numFmtId="0" fontId="7" fillId="4" borderId="4" xfId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0" fontId="3" fillId="4" borderId="9" xfId="1" applyFont="1" applyFill="1" applyBorder="1" applyAlignment="1">
      <alignment horizontal="center"/>
    </xf>
    <xf numFmtId="177" fontId="3" fillId="3" borderId="1" xfId="1" applyNumberFormat="1" applyFont="1" applyFill="1" applyBorder="1"/>
    <xf numFmtId="0" fontId="5" fillId="3" borderId="1" xfId="1" applyFont="1" applyFill="1" applyBorder="1"/>
    <xf numFmtId="177" fontId="6" fillId="3" borderId="1" xfId="1" applyNumberFormat="1" applyFont="1" applyFill="1" applyBorder="1"/>
    <xf numFmtId="0" fontId="3" fillId="2" borderId="13" xfId="1" applyFont="1" applyFill="1" applyBorder="1"/>
    <xf numFmtId="0" fontId="7" fillId="4" borderId="10" xfId="1" applyFont="1" applyFill="1" applyBorder="1"/>
    <xf numFmtId="0" fontId="9" fillId="0" borderId="11" xfId="1" applyBorder="1"/>
    <xf numFmtId="10" fontId="9" fillId="0" borderId="0" xfId="1" applyNumberFormat="1" applyBorder="1"/>
    <xf numFmtId="178" fontId="9" fillId="0" borderId="0" xfId="1" applyNumberFormat="1" applyBorder="1"/>
    <xf numFmtId="3" fontId="9" fillId="0" borderId="0" xfId="1" applyNumberFormat="1" applyBorder="1"/>
    <xf numFmtId="0" fontId="3" fillId="4" borderId="11" xfId="1" applyFont="1" applyFill="1" applyBorder="1"/>
    <xf numFmtId="176" fontId="9" fillId="0" borderId="0" xfId="1" applyNumberFormat="1"/>
    <xf numFmtId="0" fontId="3" fillId="0" borderId="0" xfId="1" applyNumberFormat="1" applyFont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AGE_INCOME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53169913515"/>
          <c:w val="0.85645651721097993"/>
          <c:h val="0.82511199108619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'粗分变量IV&amp;GINI'!$D$8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'粗分变量IV&amp;GINI'!$B$9:$B$32</c:f>
              <c:strCache>
                <c:ptCount val="24"/>
                <c:pt idx="0">
                  <c:v>(-∞,45000]</c:v>
                </c:pt>
                <c:pt idx="1">
                  <c:v>(108000,129000]</c:v>
                </c:pt>
                <c:pt idx="2">
                  <c:v>(129000,150000]</c:v>
                </c:pt>
                <c:pt idx="3">
                  <c:v>(150000,171000]</c:v>
                </c:pt>
                <c:pt idx="4">
                  <c:v>(171000,192000]</c:v>
                </c:pt>
                <c:pt idx="5">
                  <c:v>(192000,213000]</c:v>
                </c:pt>
                <c:pt idx="6">
                  <c:v>(213000,234000]</c:v>
                </c:pt>
                <c:pt idx="7">
                  <c:v>(234000,255000]</c:v>
                </c:pt>
                <c:pt idx="8">
                  <c:v>(255000,276000]</c:v>
                </c:pt>
                <c:pt idx="9">
                  <c:v>(276000,297000]</c:v>
                </c:pt>
                <c:pt idx="10">
                  <c:v>(297000,318000]</c:v>
                </c:pt>
                <c:pt idx="11">
                  <c:v>(318000,339000]</c:v>
                </c:pt>
                <c:pt idx="12">
                  <c:v>(339000,360000]</c:v>
                </c:pt>
                <c:pt idx="13">
                  <c:v>(360000,381000]</c:v>
                </c:pt>
                <c:pt idx="14">
                  <c:v>(381000,402000]</c:v>
                </c:pt>
                <c:pt idx="15">
                  <c:v>(402000,423000]</c:v>
                </c:pt>
                <c:pt idx="16">
                  <c:v>(423000,444000]</c:v>
                </c:pt>
                <c:pt idx="17">
                  <c:v>(444000,465000]</c:v>
                </c:pt>
                <c:pt idx="18">
                  <c:v>(45000,66000]</c:v>
                </c:pt>
                <c:pt idx="19">
                  <c:v>(465000,486000]</c:v>
                </c:pt>
                <c:pt idx="20">
                  <c:v>(486000,+∞]</c:v>
                </c:pt>
                <c:pt idx="21">
                  <c:v>(66000,87000]</c:v>
                </c:pt>
                <c:pt idx="22">
                  <c:v>(87000,108000]</c:v>
                </c:pt>
                <c:pt idx="23">
                  <c:v>other</c:v>
                </c:pt>
              </c:strCache>
            </c:strRef>
          </c:cat>
          <c:val>
            <c:numRef>
              <c:f>'粗分变量IV&amp;GINI'!$D$9:$D$32</c:f>
              <c:numCache>
                <c:formatCode>0.0%</c:formatCode>
                <c:ptCount val="24"/>
                <c:pt idx="0">
                  <c:v>5.089136065823556E-2</c:v>
                </c:pt>
                <c:pt idx="1">
                  <c:v>0.11879729798364569</c:v>
                </c:pt>
                <c:pt idx="2">
                  <c:v>5.4243486210574433E-2</c:v>
                </c:pt>
                <c:pt idx="3">
                  <c:v>1.6405099294022042E-2</c:v>
                </c:pt>
                <c:pt idx="4">
                  <c:v>4.7996343135761087E-2</c:v>
                </c:pt>
                <c:pt idx="5">
                  <c:v>1.4119559144700086E-2</c:v>
                </c:pt>
                <c:pt idx="6">
                  <c:v>8.2279445375590433E-3</c:v>
                </c:pt>
                <c:pt idx="7">
                  <c:v>4.525369495657474E-2</c:v>
                </c:pt>
                <c:pt idx="8">
                  <c:v>5.485296358372695E-3</c:v>
                </c:pt>
                <c:pt idx="9">
                  <c:v>1.7268525572654782E-3</c:v>
                </c:pt>
                <c:pt idx="10">
                  <c:v>1.1376910965513739E-2</c:v>
                </c:pt>
                <c:pt idx="11">
                  <c:v>1.6760627761694348E-3</c:v>
                </c:pt>
                <c:pt idx="12">
                  <c:v>1.8843008786632129E-2</c:v>
                </c:pt>
                <c:pt idx="13">
                  <c:v>3.5552846767230434E-4</c:v>
                </c:pt>
                <c:pt idx="14">
                  <c:v>2.9458073035705215E-3</c:v>
                </c:pt>
                <c:pt idx="15">
                  <c:v>3.2505459901467824E-3</c:v>
                </c:pt>
                <c:pt idx="16">
                  <c:v>3.5552846767230434E-4</c:v>
                </c:pt>
                <c:pt idx="17">
                  <c:v>9.1421605972878261E-4</c:v>
                </c:pt>
                <c:pt idx="18">
                  <c:v>0.19096957692112346</c:v>
                </c:pt>
                <c:pt idx="19">
                  <c:v>5.2313474528924778E-3</c:v>
                </c:pt>
                <c:pt idx="20">
                  <c:v>4.0784194220122909E-2</c:v>
                </c:pt>
                <c:pt idx="21">
                  <c:v>0.18782061049316878</c:v>
                </c:pt>
                <c:pt idx="22">
                  <c:v>0.16750469805475138</c:v>
                </c:pt>
                <c:pt idx="23">
                  <c:v>4.8250292041241306E-3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327296"/>
        <c:axId val="749326736"/>
      </c:barChart>
      <c:lineChart>
        <c:grouping val="standard"/>
        <c:varyColors val="0"/>
        <c:ser>
          <c:idx val="1"/>
          <c:order val="1"/>
          <c:tx>
            <c:strRef>
              <c:f>'粗分变量IV&amp;GINI'!$E$8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'粗分变量IV&amp;GINI'!$B$9:$B$32</c:f>
              <c:strCache>
                <c:ptCount val="24"/>
                <c:pt idx="0">
                  <c:v>(-∞,45000]</c:v>
                </c:pt>
                <c:pt idx="1">
                  <c:v>(108000,129000]</c:v>
                </c:pt>
                <c:pt idx="2">
                  <c:v>(129000,150000]</c:v>
                </c:pt>
                <c:pt idx="3">
                  <c:v>(150000,171000]</c:v>
                </c:pt>
                <c:pt idx="4">
                  <c:v>(171000,192000]</c:v>
                </c:pt>
                <c:pt idx="5">
                  <c:v>(192000,213000]</c:v>
                </c:pt>
                <c:pt idx="6">
                  <c:v>(213000,234000]</c:v>
                </c:pt>
                <c:pt idx="7">
                  <c:v>(234000,255000]</c:v>
                </c:pt>
                <c:pt idx="8">
                  <c:v>(255000,276000]</c:v>
                </c:pt>
                <c:pt idx="9">
                  <c:v>(276000,297000]</c:v>
                </c:pt>
                <c:pt idx="10">
                  <c:v>(297000,318000]</c:v>
                </c:pt>
                <c:pt idx="11">
                  <c:v>(318000,339000]</c:v>
                </c:pt>
                <c:pt idx="12">
                  <c:v>(339000,360000]</c:v>
                </c:pt>
                <c:pt idx="13">
                  <c:v>(360000,381000]</c:v>
                </c:pt>
                <c:pt idx="14">
                  <c:v>(381000,402000]</c:v>
                </c:pt>
                <c:pt idx="15">
                  <c:v>(402000,423000]</c:v>
                </c:pt>
                <c:pt idx="16">
                  <c:v>(423000,444000]</c:v>
                </c:pt>
                <c:pt idx="17">
                  <c:v>(444000,465000]</c:v>
                </c:pt>
                <c:pt idx="18">
                  <c:v>(45000,66000]</c:v>
                </c:pt>
                <c:pt idx="19">
                  <c:v>(465000,486000]</c:v>
                </c:pt>
                <c:pt idx="20">
                  <c:v>(486000,+∞]</c:v>
                </c:pt>
                <c:pt idx="21">
                  <c:v>(66000,87000]</c:v>
                </c:pt>
                <c:pt idx="22">
                  <c:v>(87000,108000]</c:v>
                </c:pt>
                <c:pt idx="23">
                  <c:v>other</c:v>
                </c:pt>
              </c:strCache>
            </c:strRef>
          </c:cat>
          <c:val>
            <c:numRef>
              <c:f>'粗分变量IV&amp;GINI'!$E$9:$E$32</c:f>
              <c:numCache>
                <c:formatCode>0.00%</c:formatCode>
                <c:ptCount val="24"/>
                <c:pt idx="0">
                  <c:v>4.4910179640718563E-2</c:v>
                </c:pt>
                <c:pt idx="1">
                  <c:v>6.3702436938862766E-2</c:v>
                </c:pt>
                <c:pt idx="2">
                  <c:v>7.7715355805243441E-2</c:v>
                </c:pt>
                <c:pt idx="3">
                  <c:v>6.5015479876160992E-2</c:v>
                </c:pt>
                <c:pt idx="4">
                  <c:v>6.5608465608465602E-2</c:v>
                </c:pt>
                <c:pt idx="5">
                  <c:v>7.5539568345323743E-2</c:v>
                </c:pt>
                <c:pt idx="6">
                  <c:v>9.2592592592592587E-2</c:v>
                </c:pt>
                <c:pt idx="7">
                  <c:v>6.6217732884399555E-2</c:v>
                </c:pt>
                <c:pt idx="8">
                  <c:v>9.2592592592592587E-2</c:v>
                </c:pt>
                <c:pt idx="9">
                  <c:v>0</c:v>
                </c:pt>
                <c:pt idx="10">
                  <c:v>0.10714285714285714</c:v>
                </c:pt>
                <c:pt idx="11">
                  <c:v>9.0909090909090912E-2</c:v>
                </c:pt>
                <c:pt idx="12">
                  <c:v>7.277628032345014E-2</c:v>
                </c:pt>
                <c:pt idx="13">
                  <c:v>0.14285714285714285</c:v>
                </c:pt>
                <c:pt idx="14">
                  <c:v>0.10344827586206896</c:v>
                </c:pt>
                <c:pt idx="15">
                  <c:v>0.109375</c:v>
                </c:pt>
                <c:pt idx="16">
                  <c:v>0</c:v>
                </c:pt>
                <c:pt idx="17">
                  <c:v>5.5555555555555552E-2</c:v>
                </c:pt>
                <c:pt idx="18">
                  <c:v>4.0957446808510635E-2</c:v>
                </c:pt>
                <c:pt idx="19">
                  <c:v>6.7961165048543687E-2</c:v>
                </c:pt>
                <c:pt idx="20">
                  <c:v>9.2154420921544203E-2</c:v>
                </c:pt>
                <c:pt idx="21">
                  <c:v>5.300162249864792E-2</c:v>
                </c:pt>
                <c:pt idx="22">
                  <c:v>6.6100667070952093E-2</c:v>
                </c:pt>
                <c:pt idx="23">
                  <c:v>3.1578947368421054E-2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327856"/>
        <c:axId val="749325616"/>
      </c:lineChart>
      <c:catAx>
        <c:axId val="7493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49326736"/>
        <c:crosses val="autoZero"/>
        <c:auto val="1"/>
        <c:lblAlgn val="ctr"/>
        <c:lblOffset val="100"/>
        <c:noMultiLvlLbl val="0"/>
      </c:catAx>
      <c:valAx>
        <c:axId val="749326736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49327296"/>
        <c:crosses val="autoZero"/>
        <c:crossBetween val="between"/>
      </c:valAx>
      <c:valAx>
        <c:axId val="749325616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49327856"/>
        <c:crosses val="max"/>
        <c:crossBetween val="between"/>
      </c:valAx>
      <c:catAx>
        <c:axId val="74932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932561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32813361182E-2"/>
          <c:w val="0.23069125090619172"/>
          <c:h val="0.13751866518103195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CAR_YEAR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53169913515"/>
          <c:w val="0.85645651721097993"/>
          <c:h val="0.82511199108619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'粗分变量IV&amp;GINI'!$D$269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'粗分变量IV&amp;GINI'!$B$270:$B$293</c:f>
              <c:strCache>
                <c:ptCount val="24"/>
                <c:pt idx="0">
                  <c:v>(-∞,0]</c:v>
                </c:pt>
                <c:pt idx="1">
                  <c:v>(.25,.5]</c:v>
                </c:pt>
                <c:pt idx="2">
                  <c:v>(.5,.75]</c:v>
                </c:pt>
                <c:pt idx="3">
                  <c:v>(.75,1]</c:v>
                </c:pt>
                <c:pt idx="4">
                  <c:v>(0,.25]</c:v>
                </c:pt>
                <c:pt idx="5">
                  <c:v>(1,1.25]</c:v>
                </c:pt>
                <c:pt idx="6">
                  <c:v>(1.25,1.5]</c:v>
                </c:pt>
                <c:pt idx="7">
                  <c:v>(1.5,1.75]</c:v>
                </c:pt>
                <c:pt idx="8">
                  <c:v>(1.75,2]</c:v>
                </c:pt>
                <c:pt idx="9">
                  <c:v>(2,2.25]</c:v>
                </c:pt>
                <c:pt idx="10">
                  <c:v>(2.25,2.5]</c:v>
                </c:pt>
                <c:pt idx="11">
                  <c:v>(2.5,2.75]</c:v>
                </c:pt>
                <c:pt idx="12">
                  <c:v>(2.75,3]</c:v>
                </c:pt>
                <c:pt idx="13">
                  <c:v>(3,3.25]</c:v>
                </c:pt>
                <c:pt idx="14">
                  <c:v>(3.25,3.5]</c:v>
                </c:pt>
                <c:pt idx="15">
                  <c:v>(3.5,3.75]</c:v>
                </c:pt>
                <c:pt idx="16">
                  <c:v>(3.75,4]</c:v>
                </c:pt>
                <c:pt idx="17">
                  <c:v>(4,4.25]</c:v>
                </c:pt>
                <c:pt idx="18">
                  <c:v>(4.25,4.5]</c:v>
                </c:pt>
                <c:pt idx="19">
                  <c:v>(4.5,4.75]</c:v>
                </c:pt>
                <c:pt idx="20">
                  <c:v>(4.75,5]</c:v>
                </c:pt>
                <c:pt idx="21">
                  <c:v>(5,5.25]</c:v>
                </c:pt>
                <c:pt idx="22">
                  <c:v>(5.25,+∞]</c:v>
                </c:pt>
                <c:pt idx="23">
                  <c:v>other</c:v>
                </c:pt>
              </c:strCache>
            </c:strRef>
          </c:cat>
          <c:val>
            <c:numRef>
              <c:f>'粗分变量IV&amp;GINI'!$D$270:$D$293</c:f>
              <c:numCache>
                <c:formatCode>0.0%</c:formatCode>
                <c:ptCount val="24"/>
                <c:pt idx="0">
                  <c:v>0.62547615419777536</c:v>
                </c:pt>
                <c:pt idx="1">
                  <c:v>4.1647620498755653E-3</c:v>
                </c:pt>
                <c:pt idx="2">
                  <c:v>9.1421605972878261E-4</c:v>
                </c:pt>
                <c:pt idx="3">
                  <c:v>3.6314693483671084E-2</c:v>
                </c:pt>
                <c:pt idx="4">
                  <c:v>1.6760627761694348E-3</c:v>
                </c:pt>
                <c:pt idx="5">
                  <c:v>1.2697445274010869E-3</c:v>
                </c:pt>
                <c:pt idx="6">
                  <c:v>5.8408248260449994E-3</c:v>
                </c:pt>
                <c:pt idx="7">
                  <c:v>1.1681649652089999E-3</c:v>
                </c:pt>
                <c:pt idx="8">
                  <c:v>5.5056122708111131E-2</c:v>
                </c:pt>
                <c:pt idx="9">
                  <c:v>2.1839605871298694E-3</c:v>
                </c:pt>
                <c:pt idx="10">
                  <c:v>7.5168876022144344E-3</c:v>
                </c:pt>
                <c:pt idx="11">
                  <c:v>1.5744832139773478E-3</c:v>
                </c:pt>
                <c:pt idx="12">
                  <c:v>7.0953324191172742E-2</c:v>
                </c:pt>
                <c:pt idx="13">
                  <c:v>2.3363299304179999E-3</c:v>
                </c:pt>
                <c:pt idx="14">
                  <c:v>7.4153080400223472E-3</c:v>
                </c:pt>
                <c:pt idx="15">
                  <c:v>2.0823810249377826E-3</c:v>
                </c:pt>
                <c:pt idx="16">
                  <c:v>7.3340443902686778E-2</c:v>
                </c:pt>
                <c:pt idx="17">
                  <c:v>1.7268525572654782E-3</c:v>
                </c:pt>
                <c:pt idx="18">
                  <c:v>5.6376657016608258E-3</c:v>
                </c:pt>
                <c:pt idx="19">
                  <c:v>1.5236934328813044E-3</c:v>
                </c:pt>
                <c:pt idx="20">
                  <c:v>6.7702778201025951E-2</c:v>
                </c:pt>
                <c:pt idx="21">
                  <c:v>1.2189547463050433E-3</c:v>
                </c:pt>
                <c:pt idx="22">
                  <c:v>2.1382497841434304E-2</c:v>
                </c:pt>
                <c:pt idx="23">
                  <c:v>1.5236934328813044E-3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834448"/>
        <c:axId val="274835008"/>
      </c:barChart>
      <c:lineChart>
        <c:grouping val="standard"/>
        <c:varyColors val="0"/>
        <c:ser>
          <c:idx val="1"/>
          <c:order val="1"/>
          <c:tx>
            <c:strRef>
              <c:f>'粗分变量IV&amp;GINI'!$E$269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'粗分变量IV&amp;GINI'!$B$270:$B$293</c:f>
              <c:strCache>
                <c:ptCount val="24"/>
                <c:pt idx="0">
                  <c:v>(-∞,0]</c:v>
                </c:pt>
                <c:pt idx="1">
                  <c:v>(.25,.5]</c:v>
                </c:pt>
                <c:pt idx="2">
                  <c:v>(.5,.75]</c:v>
                </c:pt>
                <c:pt idx="3">
                  <c:v>(.75,1]</c:v>
                </c:pt>
                <c:pt idx="4">
                  <c:v>(0,.25]</c:v>
                </c:pt>
                <c:pt idx="5">
                  <c:v>(1,1.25]</c:v>
                </c:pt>
                <c:pt idx="6">
                  <c:v>(1.25,1.5]</c:v>
                </c:pt>
                <c:pt idx="7">
                  <c:v>(1.5,1.75]</c:v>
                </c:pt>
                <c:pt idx="8">
                  <c:v>(1.75,2]</c:v>
                </c:pt>
                <c:pt idx="9">
                  <c:v>(2,2.25]</c:v>
                </c:pt>
                <c:pt idx="10">
                  <c:v>(2.25,2.5]</c:v>
                </c:pt>
                <c:pt idx="11">
                  <c:v>(2.5,2.75]</c:v>
                </c:pt>
                <c:pt idx="12">
                  <c:v>(2.75,3]</c:v>
                </c:pt>
                <c:pt idx="13">
                  <c:v>(3,3.25]</c:v>
                </c:pt>
                <c:pt idx="14">
                  <c:v>(3.25,3.5]</c:v>
                </c:pt>
                <c:pt idx="15">
                  <c:v>(3.5,3.75]</c:v>
                </c:pt>
                <c:pt idx="16">
                  <c:v>(3.75,4]</c:v>
                </c:pt>
                <c:pt idx="17">
                  <c:v>(4,4.25]</c:v>
                </c:pt>
                <c:pt idx="18">
                  <c:v>(4.25,4.5]</c:v>
                </c:pt>
                <c:pt idx="19">
                  <c:v>(4.5,4.75]</c:v>
                </c:pt>
                <c:pt idx="20">
                  <c:v>(4.75,5]</c:v>
                </c:pt>
                <c:pt idx="21">
                  <c:v>(5,5.25]</c:v>
                </c:pt>
                <c:pt idx="22">
                  <c:v>(5.25,+∞]</c:v>
                </c:pt>
                <c:pt idx="23">
                  <c:v>other</c:v>
                </c:pt>
              </c:strCache>
            </c:strRef>
          </c:cat>
          <c:val>
            <c:numRef>
              <c:f>'粗分变量IV&amp;GINI'!$E$270:$E$293</c:f>
              <c:numCache>
                <c:formatCode>0.00%</c:formatCode>
                <c:ptCount val="24"/>
                <c:pt idx="0">
                  <c:v>4.7746650426309378E-2</c:v>
                </c:pt>
                <c:pt idx="1">
                  <c:v>8.5365853658536592E-2</c:v>
                </c:pt>
                <c:pt idx="2">
                  <c:v>0</c:v>
                </c:pt>
                <c:pt idx="3">
                  <c:v>8.8111888111888109E-2</c:v>
                </c:pt>
                <c:pt idx="4">
                  <c:v>9.0909090909090912E-2</c:v>
                </c:pt>
                <c:pt idx="5">
                  <c:v>0.04</c:v>
                </c:pt>
                <c:pt idx="6">
                  <c:v>6.0869565217391307E-2</c:v>
                </c:pt>
                <c:pt idx="7">
                  <c:v>0.17391304347826086</c:v>
                </c:pt>
                <c:pt idx="8">
                  <c:v>7.8413284132841335E-2</c:v>
                </c:pt>
                <c:pt idx="9">
                  <c:v>4.6511627906976744E-2</c:v>
                </c:pt>
                <c:pt idx="10">
                  <c:v>3.3783783783783786E-2</c:v>
                </c:pt>
                <c:pt idx="11">
                  <c:v>9.6774193548387094E-2</c:v>
                </c:pt>
                <c:pt idx="12">
                  <c:v>7.5876879026485322E-2</c:v>
                </c:pt>
                <c:pt idx="13">
                  <c:v>0.13043478260869565</c:v>
                </c:pt>
                <c:pt idx="14">
                  <c:v>0.10273972602739725</c:v>
                </c:pt>
                <c:pt idx="15">
                  <c:v>9.7560975609756101E-2</c:v>
                </c:pt>
                <c:pt idx="16">
                  <c:v>8.0332409972299165E-2</c:v>
                </c:pt>
                <c:pt idx="17">
                  <c:v>8.8235294117647065E-2</c:v>
                </c:pt>
                <c:pt idx="18">
                  <c:v>0.11711711711711711</c:v>
                </c:pt>
                <c:pt idx="19">
                  <c:v>0.1</c:v>
                </c:pt>
                <c:pt idx="20">
                  <c:v>7.9519879969992505E-2</c:v>
                </c:pt>
                <c:pt idx="21">
                  <c:v>0.125</c:v>
                </c:pt>
                <c:pt idx="22">
                  <c:v>9.5011876484560567E-2</c:v>
                </c:pt>
                <c:pt idx="23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836128"/>
        <c:axId val="274835568"/>
      </c:lineChart>
      <c:catAx>
        <c:axId val="27483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74835008"/>
        <c:crosses val="autoZero"/>
        <c:auto val="1"/>
        <c:lblAlgn val="ctr"/>
        <c:lblOffset val="100"/>
        <c:noMultiLvlLbl val="0"/>
      </c:catAx>
      <c:valAx>
        <c:axId val="274835008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74834448"/>
        <c:crosses val="autoZero"/>
        <c:crossBetween val="between"/>
      </c:valAx>
      <c:valAx>
        <c:axId val="274835568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74836128"/>
        <c:crosses val="max"/>
        <c:crossBetween val="between"/>
      </c:valAx>
      <c:catAx>
        <c:axId val="27483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8355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32813361182E-2"/>
          <c:w val="0.23069125090619172"/>
          <c:h val="0.13751866518103195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CHILDREN_TOTAL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05952663283214"/>
          <c:w val="0.85645651721097993"/>
          <c:h val="0.82142872542720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'粗分变量IV&amp;GINI'!$D$301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'粗分变量IV&amp;GINI'!$B$302:$B$305</c:f>
              <c:strCache>
                <c:ptCount val="4"/>
                <c:pt idx="0">
                  <c:v>(-∞,0]</c:v>
                </c:pt>
                <c:pt idx="1">
                  <c:v>(.95,1]</c:v>
                </c:pt>
                <c:pt idx="2">
                  <c:v>(1.05,+∞]</c:v>
                </c:pt>
                <c:pt idx="3">
                  <c:v>other</c:v>
                </c:pt>
              </c:strCache>
            </c:strRef>
          </c:cat>
          <c:val>
            <c:numRef>
              <c:f>'粗分变量IV&amp;GINI'!$D$302:$D$305</c:f>
              <c:numCache>
                <c:formatCode>0.0%</c:formatCode>
                <c:ptCount val="4"/>
                <c:pt idx="0">
                  <c:v>0.33790441363197726</c:v>
                </c:pt>
                <c:pt idx="1">
                  <c:v>0.46950073645182588</c:v>
                </c:pt>
                <c:pt idx="2">
                  <c:v>0.18822692874193711</c:v>
                </c:pt>
                <c:pt idx="3">
                  <c:v>4.3679211742597389E-3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917488"/>
        <c:axId val="274918048"/>
      </c:barChart>
      <c:lineChart>
        <c:grouping val="standard"/>
        <c:varyColors val="0"/>
        <c:ser>
          <c:idx val="1"/>
          <c:order val="1"/>
          <c:tx>
            <c:strRef>
              <c:f>'粗分变量IV&amp;GINI'!$E$301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'粗分变量IV&amp;GINI'!$B$302:$B$305</c:f>
              <c:strCache>
                <c:ptCount val="4"/>
                <c:pt idx="0">
                  <c:v>(-∞,0]</c:v>
                </c:pt>
                <c:pt idx="1">
                  <c:v>(.95,1]</c:v>
                </c:pt>
                <c:pt idx="2">
                  <c:v>(1.05,+∞]</c:v>
                </c:pt>
                <c:pt idx="3">
                  <c:v>other</c:v>
                </c:pt>
              </c:strCache>
            </c:strRef>
          </c:cat>
          <c:val>
            <c:numRef>
              <c:f>'粗分变量IV&amp;GINI'!$E$302:$E$305</c:f>
              <c:numCache>
                <c:formatCode>0.00%</c:formatCode>
                <c:ptCount val="4"/>
                <c:pt idx="0">
                  <c:v>6.6135577934766265E-2</c:v>
                </c:pt>
                <c:pt idx="1">
                  <c:v>5.8416270012981393E-2</c:v>
                </c:pt>
                <c:pt idx="2">
                  <c:v>5.4776038855909336E-2</c:v>
                </c:pt>
                <c:pt idx="3">
                  <c:v>3.4883720930232558E-2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919168"/>
        <c:axId val="274918608"/>
      </c:lineChart>
      <c:catAx>
        <c:axId val="27491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74918048"/>
        <c:crosses val="autoZero"/>
        <c:auto val="1"/>
        <c:lblAlgn val="ctr"/>
        <c:lblOffset val="100"/>
        <c:noMultiLvlLbl val="0"/>
      </c:catAx>
      <c:valAx>
        <c:axId val="274918048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74917488"/>
        <c:crosses val="autoZero"/>
        <c:crossBetween val="between"/>
      </c:valAx>
      <c:valAx>
        <c:axId val="274918608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74919168"/>
        <c:crosses val="max"/>
        <c:crossBetween val="between"/>
      </c:valAx>
      <c:catAx>
        <c:axId val="27491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91860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7916675649920443E-2"/>
          <c:w val="0.23069125090619172"/>
          <c:h val="0.13690478757120128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CITY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53169913515"/>
          <c:w val="0.85645651721097993"/>
          <c:h val="0.82511199108619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'粗分变量IV&amp;GINI'!$D$314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'粗分变量IV&amp;GINI'!$B$315:$B$364</c:f>
              <c:strCache>
                <c:ptCount val="50"/>
                <c:pt idx="0">
                  <c:v>other</c:v>
                </c:pt>
                <c:pt idx="1">
                  <c:v>安徽省合肥市</c:v>
                </c:pt>
                <c:pt idx="2">
                  <c:v>福建省厦门市</c:v>
                </c:pt>
                <c:pt idx="3">
                  <c:v>广东省东莞市</c:v>
                </c:pt>
                <c:pt idx="4">
                  <c:v>广东省佛山市</c:v>
                </c:pt>
                <c:pt idx="5">
                  <c:v>广东省揭阳市</c:v>
                </c:pt>
                <c:pt idx="6">
                  <c:v>广东省梅州市</c:v>
                </c:pt>
                <c:pt idx="7">
                  <c:v>广东省深圳市</c:v>
                </c:pt>
                <c:pt idx="8">
                  <c:v>广西省南宁市</c:v>
                </c:pt>
                <c:pt idx="9">
                  <c:v>贵州省贵阳市</c:v>
                </c:pt>
                <c:pt idx="10">
                  <c:v>贵州省遵义市</c:v>
                </c:pt>
                <c:pt idx="11">
                  <c:v>河北省承德市</c:v>
                </c:pt>
                <c:pt idx="12">
                  <c:v>河北省邯郸市</c:v>
                </c:pt>
                <c:pt idx="13">
                  <c:v>河北省唐山市</c:v>
                </c:pt>
                <c:pt idx="14">
                  <c:v>河南省新乡市</c:v>
                </c:pt>
                <c:pt idx="15">
                  <c:v>河南省郑州市</c:v>
                </c:pt>
                <c:pt idx="16">
                  <c:v>黑龙江省哈尔滨市</c:v>
                </c:pt>
                <c:pt idx="17">
                  <c:v>湖北省十堰市</c:v>
                </c:pt>
                <c:pt idx="18">
                  <c:v>湖北省随州市</c:v>
                </c:pt>
                <c:pt idx="19">
                  <c:v>湖北省宜昌市</c:v>
                </c:pt>
                <c:pt idx="20">
                  <c:v>湖南省长沙市</c:v>
                </c:pt>
                <c:pt idx="21">
                  <c:v>吉林省长春市</c:v>
                </c:pt>
                <c:pt idx="22">
                  <c:v>江苏省盐城市</c:v>
                </c:pt>
                <c:pt idx="23">
                  <c:v>江西省宜春市</c:v>
                </c:pt>
                <c:pt idx="24">
                  <c:v>辽宁省朝阳市</c:v>
                </c:pt>
                <c:pt idx="25">
                  <c:v>辽宁省大连市</c:v>
                </c:pt>
                <c:pt idx="26">
                  <c:v>辽宁省沈阳市</c:v>
                </c:pt>
                <c:pt idx="27">
                  <c:v>内蒙古自治区包头市</c:v>
                </c:pt>
                <c:pt idx="28">
                  <c:v>内蒙古自治区赤峰市</c:v>
                </c:pt>
                <c:pt idx="29">
                  <c:v>内蒙古自治区呼和浩特市</c:v>
                </c:pt>
                <c:pt idx="30">
                  <c:v>内蒙古自治区乌海市</c:v>
                </c:pt>
                <c:pt idx="31">
                  <c:v>内蒙古自治区乌兰察布市</c:v>
                </c:pt>
                <c:pt idx="32">
                  <c:v>宁夏省银川市</c:v>
                </c:pt>
                <c:pt idx="33">
                  <c:v>山东省东营市</c:v>
                </c:pt>
                <c:pt idx="34">
                  <c:v>山东省济南市</c:v>
                </c:pt>
                <c:pt idx="35">
                  <c:v>山东省青岛市</c:v>
                </c:pt>
                <c:pt idx="36">
                  <c:v>山西省长治市</c:v>
                </c:pt>
                <c:pt idx="37">
                  <c:v>山西省临汾市</c:v>
                </c:pt>
                <c:pt idx="38">
                  <c:v>山西省太原市</c:v>
                </c:pt>
                <c:pt idx="39">
                  <c:v>山西省运城市</c:v>
                </c:pt>
                <c:pt idx="40">
                  <c:v>陕西省榆林市</c:v>
                </c:pt>
                <c:pt idx="41">
                  <c:v>四川省成都市</c:v>
                </c:pt>
                <c:pt idx="42">
                  <c:v>四川省绵阳市</c:v>
                </c:pt>
                <c:pt idx="43">
                  <c:v>四川省南充市</c:v>
                </c:pt>
                <c:pt idx="44">
                  <c:v>四川省自贡市</c:v>
                </c:pt>
                <c:pt idx="45">
                  <c:v>天津市</c:v>
                </c:pt>
                <c:pt idx="46">
                  <c:v>新疆乌鲁木齐市</c:v>
                </c:pt>
                <c:pt idx="47">
                  <c:v>云南省昆明市</c:v>
                </c:pt>
                <c:pt idx="48">
                  <c:v>云南省思茅市</c:v>
                </c:pt>
                <c:pt idx="49">
                  <c:v>重庆市</c:v>
                </c:pt>
              </c:strCache>
            </c:strRef>
          </c:cat>
          <c:val>
            <c:numRef>
              <c:f>'粗分变量IV&amp;GINI'!$D$315:$D$364</c:f>
              <c:numCache>
                <c:formatCode>0.0%</c:formatCode>
                <c:ptCount val="50"/>
                <c:pt idx="0">
                  <c:v>3.6416273045863173E-2</c:v>
                </c:pt>
                <c:pt idx="1">
                  <c:v>1.0157956219208696E-2</c:v>
                </c:pt>
                <c:pt idx="2">
                  <c:v>1.0361115343592868E-2</c:v>
                </c:pt>
                <c:pt idx="3">
                  <c:v>2.0468281781705521E-2</c:v>
                </c:pt>
                <c:pt idx="4">
                  <c:v>9.5484788460561739E-3</c:v>
                </c:pt>
                <c:pt idx="5">
                  <c:v>1.4627456955660522E-2</c:v>
                </c:pt>
                <c:pt idx="6">
                  <c:v>1.1275331403321652E-2</c:v>
                </c:pt>
                <c:pt idx="7">
                  <c:v>4.4187109553557825E-3</c:v>
                </c:pt>
                <c:pt idx="8">
                  <c:v>5.485296358372695E-3</c:v>
                </c:pt>
                <c:pt idx="9">
                  <c:v>0.11442937680938595</c:v>
                </c:pt>
                <c:pt idx="10">
                  <c:v>7.1105693534460864E-3</c:v>
                </c:pt>
                <c:pt idx="11">
                  <c:v>7.9232058509827816E-3</c:v>
                </c:pt>
                <c:pt idx="12">
                  <c:v>5.6376657016608258E-3</c:v>
                </c:pt>
                <c:pt idx="13">
                  <c:v>5.5868759205647822E-3</c:v>
                </c:pt>
                <c:pt idx="14">
                  <c:v>3.860023363299304E-3</c:v>
                </c:pt>
                <c:pt idx="15">
                  <c:v>1.6405099294022042E-2</c:v>
                </c:pt>
                <c:pt idx="16">
                  <c:v>5.8966935852506473E-2</c:v>
                </c:pt>
                <c:pt idx="17">
                  <c:v>3.1997562090507392E-3</c:v>
                </c:pt>
                <c:pt idx="18">
                  <c:v>1.0615064249073087E-2</c:v>
                </c:pt>
                <c:pt idx="19">
                  <c:v>2.6918583980903043E-3</c:v>
                </c:pt>
                <c:pt idx="20">
                  <c:v>2.1382497841434304E-2</c:v>
                </c:pt>
                <c:pt idx="21">
                  <c:v>1.2494286149626695E-2</c:v>
                </c:pt>
                <c:pt idx="22">
                  <c:v>1.7116156229366651E-2</c:v>
                </c:pt>
                <c:pt idx="23">
                  <c:v>1.2595865711818782E-2</c:v>
                </c:pt>
                <c:pt idx="24">
                  <c:v>3.7076540200111736E-3</c:v>
                </c:pt>
                <c:pt idx="25">
                  <c:v>1.0157956219208696E-2</c:v>
                </c:pt>
                <c:pt idx="26">
                  <c:v>2.483620295596526E-2</c:v>
                </c:pt>
                <c:pt idx="27">
                  <c:v>5.6173497892224082E-2</c:v>
                </c:pt>
                <c:pt idx="28">
                  <c:v>2.529331098582965E-2</c:v>
                </c:pt>
                <c:pt idx="29">
                  <c:v>2.4531464269389E-2</c:v>
                </c:pt>
                <c:pt idx="30">
                  <c:v>1.6659048199502261E-2</c:v>
                </c:pt>
                <c:pt idx="31">
                  <c:v>3.4537051145309564E-3</c:v>
                </c:pt>
                <c:pt idx="32">
                  <c:v>2.148407740362639E-2</c:v>
                </c:pt>
                <c:pt idx="33">
                  <c:v>1.1427700746609782E-2</c:v>
                </c:pt>
                <c:pt idx="34">
                  <c:v>6.8058306668698255E-3</c:v>
                </c:pt>
                <c:pt idx="35">
                  <c:v>2.9153334349128954E-2</c:v>
                </c:pt>
                <c:pt idx="36">
                  <c:v>7.008989791254E-3</c:v>
                </c:pt>
                <c:pt idx="37">
                  <c:v>5.9424043882370867E-3</c:v>
                </c:pt>
                <c:pt idx="38">
                  <c:v>5.6224287673320127E-2</c:v>
                </c:pt>
                <c:pt idx="39">
                  <c:v>2.0722230687185737E-2</c:v>
                </c:pt>
                <c:pt idx="40">
                  <c:v>4.1139722687795217E-3</c:v>
                </c:pt>
                <c:pt idx="41">
                  <c:v>3.1540454060643E-2</c:v>
                </c:pt>
                <c:pt idx="42">
                  <c:v>5.8205089136065827E-2</c:v>
                </c:pt>
                <c:pt idx="43">
                  <c:v>3.860023363299304E-3</c:v>
                </c:pt>
                <c:pt idx="44">
                  <c:v>8.9390014729036522E-3</c:v>
                </c:pt>
                <c:pt idx="45">
                  <c:v>3.860023363299304E-3</c:v>
                </c:pt>
                <c:pt idx="46">
                  <c:v>1.0005586875920566E-2</c:v>
                </c:pt>
                <c:pt idx="47">
                  <c:v>8.2076286251206262E-2</c:v>
                </c:pt>
                <c:pt idx="48">
                  <c:v>3.7178119762303827E-2</c:v>
                </c:pt>
                <c:pt idx="49">
                  <c:v>1.3865610239219868E-2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730816"/>
        <c:axId val="278731376"/>
      </c:barChart>
      <c:lineChart>
        <c:grouping val="standard"/>
        <c:varyColors val="0"/>
        <c:ser>
          <c:idx val="1"/>
          <c:order val="1"/>
          <c:tx>
            <c:strRef>
              <c:f>'粗分变量IV&amp;GINI'!$E$314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'粗分变量IV&amp;GINI'!$B$315:$B$364</c:f>
              <c:strCache>
                <c:ptCount val="50"/>
                <c:pt idx="0">
                  <c:v>other</c:v>
                </c:pt>
                <c:pt idx="1">
                  <c:v>安徽省合肥市</c:v>
                </c:pt>
                <c:pt idx="2">
                  <c:v>福建省厦门市</c:v>
                </c:pt>
                <c:pt idx="3">
                  <c:v>广东省东莞市</c:v>
                </c:pt>
                <c:pt idx="4">
                  <c:v>广东省佛山市</c:v>
                </c:pt>
                <c:pt idx="5">
                  <c:v>广东省揭阳市</c:v>
                </c:pt>
                <c:pt idx="6">
                  <c:v>广东省梅州市</c:v>
                </c:pt>
                <c:pt idx="7">
                  <c:v>广东省深圳市</c:v>
                </c:pt>
                <c:pt idx="8">
                  <c:v>广西省南宁市</c:v>
                </c:pt>
                <c:pt idx="9">
                  <c:v>贵州省贵阳市</c:v>
                </c:pt>
                <c:pt idx="10">
                  <c:v>贵州省遵义市</c:v>
                </c:pt>
                <c:pt idx="11">
                  <c:v>河北省承德市</c:v>
                </c:pt>
                <c:pt idx="12">
                  <c:v>河北省邯郸市</c:v>
                </c:pt>
                <c:pt idx="13">
                  <c:v>河北省唐山市</c:v>
                </c:pt>
                <c:pt idx="14">
                  <c:v>河南省新乡市</c:v>
                </c:pt>
                <c:pt idx="15">
                  <c:v>河南省郑州市</c:v>
                </c:pt>
                <c:pt idx="16">
                  <c:v>黑龙江省哈尔滨市</c:v>
                </c:pt>
                <c:pt idx="17">
                  <c:v>湖北省十堰市</c:v>
                </c:pt>
                <c:pt idx="18">
                  <c:v>湖北省随州市</c:v>
                </c:pt>
                <c:pt idx="19">
                  <c:v>湖北省宜昌市</c:v>
                </c:pt>
                <c:pt idx="20">
                  <c:v>湖南省长沙市</c:v>
                </c:pt>
                <c:pt idx="21">
                  <c:v>吉林省长春市</c:v>
                </c:pt>
                <c:pt idx="22">
                  <c:v>江苏省盐城市</c:v>
                </c:pt>
                <c:pt idx="23">
                  <c:v>江西省宜春市</c:v>
                </c:pt>
                <c:pt idx="24">
                  <c:v>辽宁省朝阳市</c:v>
                </c:pt>
                <c:pt idx="25">
                  <c:v>辽宁省大连市</c:v>
                </c:pt>
                <c:pt idx="26">
                  <c:v>辽宁省沈阳市</c:v>
                </c:pt>
                <c:pt idx="27">
                  <c:v>内蒙古自治区包头市</c:v>
                </c:pt>
                <c:pt idx="28">
                  <c:v>内蒙古自治区赤峰市</c:v>
                </c:pt>
                <c:pt idx="29">
                  <c:v>内蒙古自治区呼和浩特市</c:v>
                </c:pt>
                <c:pt idx="30">
                  <c:v>内蒙古自治区乌海市</c:v>
                </c:pt>
                <c:pt idx="31">
                  <c:v>内蒙古自治区乌兰察布市</c:v>
                </c:pt>
                <c:pt idx="32">
                  <c:v>宁夏省银川市</c:v>
                </c:pt>
                <c:pt idx="33">
                  <c:v>山东省东营市</c:v>
                </c:pt>
                <c:pt idx="34">
                  <c:v>山东省济南市</c:v>
                </c:pt>
                <c:pt idx="35">
                  <c:v>山东省青岛市</c:v>
                </c:pt>
                <c:pt idx="36">
                  <c:v>山西省长治市</c:v>
                </c:pt>
                <c:pt idx="37">
                  <c:v>山西省临汾市</c:v>
                </c:pt>
                <c:pt idx="38">
                  <c:v>山西省太原市</c:v>
                </c:pt>
                <c:pt idx="39">
                  <c:v>山西省运城市</c:v>
                </c:pt>
                <c:pt idx="40">
                  <c:v>陕西省榆林市</c:v>
                </c:pt>
                <c:pt idx="41">
                  <c:v>四川省成都市</c:v>
                </c:pt>
                <c:pt idx="42">
                  <c:v>四川省绵阳市</c:v>
                </c:pt>
                <c:pt idx="43">
                  <c:v>四川省南充市</c:v>
                </c:pt>
                <c:pt idx="44">
                  <c:v>四川省自贡市</c:v>
                </c:pt>
                <c:pt idx="45">
                  <c:v>天津市</c:v>
                </c:pt>
                <c:pt idx="46">
                  <c:v>新疆乌鲁木齐市</c:v>
                </c:pt>
                <c:pt idx="47">
                  <c:v>云南省昆明市</c:v>
                </c:pt>
                <c:pt idx="48">
                  <c:v>云南省思茅市</c:v>
                </c:pt>
                <c:pt idx="49">
                  <c:v>重庆市</c:v>
                </c:pt>
              </c:strCache>
            </c:strRef>
          </c:cat>
          <c:val>
            <c:numRef>
              <c:f>'粗分变量IV&amp;GINI'!$E$315:$E$364</c:f>
              <c:numCache>
                <c:formatCode>0.00%</c:formatCode>
                <c:ptCount val="50"/>
                <c:pt idx="0">
                  <c:v>4.4630404463040445E-2</c:v>
                </c:pt>
                <c:pt idx="1">
                  <c:v>0.08</c:v>
                </c:pt>
                <c:pt idx="2">
                  <c:v>0.11274509803921569</c:v>
                </c:pt>
                <c:pt idx="3">
                  <c:v>4.7146401985111663E-2</c:v>
                </c:pt>
                <c:pt idx="4">
                  <c:v>5.8510638297872342E-2</c:v>
                </c:pt>
                <c:pt idx="5">
                  <c:v>4.1666666666666664E-2</c:v>
                </c:pt>
                <c:pt idx="6">
                  <c:v>4.5045045045045043E-2</c:v>
                </c:pt>
                <c:pt idx="7">
                  <c:v>8.0459770114942528E-2</c:v>
                </c:pt>
                <c:pt idx="8">
                  <c:v>5.5555555555555552E-2</c:v>
                </c:pt>
                <c:pt idx="9">
                  <c:v>4.9267643142476697E-2</c:v>
                </c:pt>
                <c:pt idx="10">
                  <c:v>2.1428571428571429E-2</c:v>
                </c:pt>
                <c:pt idx="11">
                  <c:v>4.4871794871794872E-2</c:v>
                </c:pt>
                <c:pt idx="12">
                  <c:v>0.2072072072072072</c:v>
                </c:pt>
                <c:pt idx="13">
                  <c:v>7.2727272727272724E-2</c:v>
                </c:pt>
                <c:pt idx="14">
                  <c:v>1.3157894736842105E-2</c:v>
                </c:pt>
                <c:pt idx="15">
                  <c:v>6.5015479876160992E-2</c:v>
                </c:pt>
                <c:pt idx="16">
                  <c:v>5.512489233419466E-2</c:v>
                </c:pt>
                <c:pt idx="17">
                  <c:v>1.5873015873015872E-2</c:v>
                </c:pt>
                <c:pt idx="18">
                  <c:v>0.16267942583732056</c:v>
                </c:pt>
                <c:pt idx="19">
                  <c:v>5.6603773584905662E-2</c:v>
                </c:pt>
                <c:pt idx="20">
                  <c:v>9.0261282660332537E-2</c:v>
                </c:pt>
                <c:pt idx="21">
                  <c:v>8.1300813008130079E-2</c:v>
                </c:pt>
                <c:pt idx="22">
                  <c:v>9.1988130563798218E-2</c:v>
                </c:pt>
                <c:pt idx="23">
                  <c:v>7.6612903225806453E-2</c:v>
                </c:pt>
                <c:pt idx="24">
                  <c:v>8.2191780821917804E-2</c:v>
                </c:pt>
                <c:pt idx="25">
                  <c:v>0.11</c:v>
                </c:pt>
                <c:pt idx="26">
                  <c:v>7.1574642126789365E-2</c:v>
                </c:pt>
                <c:pt idx="27">
                  <c:v>6.2386980108499093E-2</c:v>
                </c:pt>
                <c:pt idx="28">
                  <c:v>5.6224899598393573E-2</c:v>
                </c:pt>
                <c:pt idx="29">
                  <c:v>5.7971014492753624E-2</c:v>
                </c:pt>
                <c:pt idx="30">
                  <c:v>3.3536585365853661E-2</c:v>
                </c:pt>
                <c:pt idx="31">
                  <c:v>0.14705882352941177</c:v>
                </c:pt>
                <c:pt idx="32">
                  <c:v>4.0189125295508277E-2</c:v>
                </c:pt>
                <c:pt idx="33">
                  <c:v>0.12444444444444444</c:v>
                </c:pt>
                <c:pt idx="34">
                  <c:v>3.7313432835820892E-2</c:v>
                </c:pt>
                <c:pt idx="35">
                  <c:v>6.6202090592334492E-2</c:v>
                </c:pt>
                <c:pt idx="36">
                  <c:v>3.6231884057971016E-2</c:v>
                </c:pt>
                <c:pt idx="37">
                  <c:v>6.8376068376068383E-2</c:v>
                </c:pt>
                <c:pt idx="38">
                  <c:v>9.5754290876242099E-2</c:v>
                </c:pt>
                <c:pt idx="39">
                  <c:v>3.6764705882352942E-2</c:v>
                </c:pt>
                <c:pt idx="40">
                  <c:v>0.13580246913580246</c:v>
                </c:pt>
                <c:pt idx="41">
                  <c:v>4.6698872785829307E-2</c:v>
                </c:pt>
                <c:pt idx="42">
                  <c:v>4.2757417102966842E-2</c:v>
                </c:pt>
                <c:pt idx="43">
                  <c:v>3.9473684210526314E-2</c:v>
                </c:pt>
                <c:pt idx="44">
                  <c:v>3.4090909090909088E-2</c:v>
                </c:pt>
                <c:pt idx="45">
                  <c:v>3.9473684210526314E-2</c:v>
                </c:pt>
                <c:pt idx="46">
                  <c:v>2.030456852791878E-2</c:v>
                </c:pt>
                <c:pt idx="47">
                  <c:v>4.8886138613861388E-2</c:v>
                </c:pt>
                <c:pt idx="48">
                  <c:v>2.7322404371584699E-2</c:v>
                </c:pt>
                <c:pt idx="49">
                  <c:v>0.11355311355311355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842944"/>
        <c:axId val="278731936"/>
      </c:lineChart>
      <c:catAx>
        <c:axId val="27873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78731376"/>
        <c:crosses val="autoZero"/>
        <c:auto val="1"/>
        <c:lblAlgn val="ctr"/>
        <c:lblOffset val="100"/>
        <c:noMultiLvlLbl val="0"/>
      </c:catAx>
      <c:valAx>
        <c:axId val="278731376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78730816"/>
        <c:crosses val="autoZero"/>
        <c:crossBetween val="between"/>
      </c:valAx>
      <c:valAx>
        <c:axId val="278731936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80842944"/>
        <c:crosses val="max"/>
        <c:crossBetween val="between"/>
      </c:valAx>
      <c:catAx>
        <c:axId val="28084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7319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32813361182E-2"/>
          <c:w val="0.23069125090619172"/>
          <c:h val="0.13751866518103195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COAPPLICANT_CNT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059518515823545"/>
          <c:w val="0.85645651721097993"/>
          <c:h val="0.82142828268128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'粗分变量IV&amp;GINI'!$D$372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'粗分变量IV&amp;GINI'!$B$373:$B$376</c:f>
              <c:strCache>
                <c:ptCount val="4"/>
                <c:pt idx="0">
                  <c:v>(-∞,1]</c:v>
                </c:pt>
                <c:pt idx="1">
                  <c:v>(1.9,2]</c:v>
                </c:pt>
                <c:pt idx="2">
                  <c:v>(2.9,3]</c:v>
                </c:pt>
                <c:pt idx="3">
                  <c:v>other</c:v>
                </c:pt>
              </c:strCache>
            </c:strRef>
          </c:cat>
          <c:val>
            <c:numRef>
              <c:f>'粗分变量IV&amp;GINI'!$D$373:$D$376</c:f>
              <c:numCache>
                <c:formatCode>0.0%</c:formatCode>
                <c:ptCount val="4"/>
                <c:pt idx="0">
                  <c:v>0.32068667784041849</c:v>
                </c:pt>
                <c:pt idx="1">
                  <c:v>6.6026715424856517E-4</c:v>
                </c:pt>
                <c:pt idx="2">
                  <c:v>5.0789781096043474E-5</c:v>
                </c:pt>
                <c:pt idx="3">
                  <c:v>0.67860226522423683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846304"/>
        <c:axId val="502857664"/>
      </c:barChart>
      <c:lineChart>
        <c:grouping val="standard"/>
        <c:varyColors val="0"/>
        <c:ser>
          <c:idx val="1"/>
          <c:order val="1"/>
          <c:tx>
            <c:strRef>
              <c:f>'粗分变量IV&amp;GINI'!$E$372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'粗分变量IV&amp;GINI'!$B$373:$B$376</c:f>
              <c:strCache>
                <c:ptCount val="4"/>
                <c:pt idx="0">
                  <c:v>(-∞,1]</c:v>
                </c:pt>
                <c:pt idx="1">
                  <c:v>(1.9,2]</c:v>
                </c:pt>
                <c:pt idx="2">
                  <c:v>(2.9,3]</c:v>
                </c:pt>
                <c:pt idx="3">
                  <c:v>other</c:v>
                </c:pt>
              </c:strCache>
            </c:strRef>
          </c:cat>
          <c:val>
            <c:numRef>
              <c:f>'粗分变量IV&amp;GINI'!$E$373:$E$376</c:f>
              <c:numCache>
                <c:formatCode>0.00%</c:formatCode>
                <c:ptCount val="4"/>
                <c:pt idx="0">
                  <c:v>4.9572378840671526E-2</c:v>
                </c:pt>
                <c:pt idx="1">
                  <c:v>0</c:v>
                </c:pt>
                <c:pt idx="2">
                  <c:v>0</c:v>
                </c:pt>
                <c:pt idx="3">
                  <c:v>6.5339420702043266E-2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58784"/>
        <c:axId val="502858224"/>
      </c:lineChart>
      <c:catAx>
        <c:axId val="28084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02857664"/>
        <c:crosses val="autoZero"/>
        <c:auto val="1"/>
        <c:lblAlgn val="ctr"/>
        <c:lblOffset val="100"/>
        <c:noMultiLvlLbl val="0"/>
      </c:catAx>
      <c:valAx>
        <c:axId val="502857664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80846304"/>
        <c:crosses val="autoZero"/>
        <c:crossBetween val="between"/>
      </c:valAx>
      <c:valAx>
        <c:axId val="502858224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02858784"/>
        <c:crosses val="max"/>
        <c:crossBetween val="between"/>
      </c:valAx>
      <c:catAx>
        <c:axId val="50285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8582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7916649823074912E-2"/>
          <c:w val="0.23069125090619172"/>
          <c:h val="0.13690471378021404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CUSTOMER_AGE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61359887084"/>
          <c:w val="0.85645651721097993"/>
          <c:h val="0.82511243781202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'粗分变量IV&amp;GINI'!$D$385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'粗分变量IV&amp;GINI'!$B$386:$B$409</c:f>
              <c:strCache>
                <c:ptCount val="24"/>
                <c:pt idx="0">
                  <c:v>(-∞,22]</c:v>
                </c:pt>
                <c:pt idx="1">
                  <c:v>(22,23]</c:v>
                </c:pt>
                <c:pt idx="2">
                  <c:v>(23,24]</c:v>
                </c:pt>
                <c:pt idx="3">
                  <c:v>(24,25]</c:v>
                </c:pt>
                <c:pt idx="4">
                  <c:v>(25,26]</c:v>
                </c:pt>
                <c:pt idx="5">
                  <c:v>(26,27]</c:v>
                </c:pt>
                <c:pt idx="6">
                  <c:v>(27,28]</c:v>
                </c:pt>
                <c:pt idx="7">
                  <c:v>(28,29]</c:v>
                </c:pt>
                <c:pt idx="8">
                  <c:v>(29,30]</c:v>
                </c:pt>
                <c:pt idx="9">
                  <c:v>(30,31]</c:v>
                </c:pt>
                <c:pt idx="10">
                  <c:v>(31,32]</c:v>
                </c:pt>
                <c:pt idx="11">
                  <c:v>(32,33]</c:v>
                </c:pt>
                <c:pt idx="12">
                  <c:v>(33,34]</c:v>
                </c:pt>
                <c:pt idx="13">
                  <c:v>(34,35]</c:v>
                </c:pt>
                <c:pt idx="14">
                  <c:v>(35,36]</c:v>
                </c:pt>
                <c:pt idx="15">
                  <c:v>(36,37]</c:v>
                </c:pt>
                <c:pt idx="16">
                  <c:v>(37,38]</c:v>
                </c:pt>
                <c:pt idx="17">
                  <c:v>(38,39]</c:v>
                </c:pt>
                <c:pt idx="18">
                  <c:v>(39,40]</c:v>
                </c:pt>
                <c:pt idx="19">
                  <c:v>(40,41]</c:v>
                </c:pt>
                <c:pt idx="20">
                  <c:v>(41,42]</c:v>
                </c:pt>
                <c:pt idx="21">
                  <c:v>(42,43]</c:v>
                </c:pt>
                <c:pt idx="22">
                  <c:v>(43,+∞]</c:v>
                </c:pt>
                <c:pt idx="23">
                  <c:v>other</c:v>
                </c:pt>
              </c:strCache>
            </c:strRef>
          </c:cat>
          <c:val>
            <c:numRef>
              <c:f>'粗分变量IV&amp;GINI'!$D$386:$D$409</c:f>
              <c:numCache>
                <c:formatCode>0.0%</c:formatCode>
                <c:ptCount val="24"/>
                <c:pt idx="0">
                  <c:v>6.0338259942099647E-2</c:v>
                </c:pt>
                <c:pt idx="1">
                  <c:v>3.3318096399004522E-2</c:v>
                </c:pt>
                <c:pt idx="2">
                  <c:v>4.9926354817410735E-2</c:v>
                </c:pt>
                <c:pt idx="3">
                  <c:v>6.0896947534156129E-2</c:v>
                </c:pt>
                <c:pt idx="4">
                  <c:v>5.8052719792777693E-2</c:v>
                </c:pt>
                <c:pt idx="5">
                  <c:v>6.2776169434709733E-2</c:v>
                </c:pt>
                <c:pt idx="6">
                  <c:v>5.7697191325105389E-2</c:v>
                </c:pt>
                <c:pt idx="7">
                  <c:v>5.1957946061252473E-2</c:v>
                </c:pt>
                <c:pt idx="8">
                  <c:v>4.8707400071105696E-2</c:v>
                </c:pt>
                <c:pt idx="9">
                  <c:v>4.4542638021230131E-2</c:v>
                </c:pt>
                <c:pt idx="10">
                  <c:v>4.4796586926710347E-2</c:v>
                </c:pt>
                <c:pt idx="11">
                  <c:v>4.3425262837117173E-2</c:v>
                </c:pt>
                <c:pt idx="12">
                  <c:v>3.5603636548326476E-2</c:v>
                </c:pt>
                <c:pt idx="13">
                  <c:v>3.5451267205038349E-2</c:v>
                </c:pt>
                <c:pt idx="14">
                  <c:v>3.2556249682563869E-2</c:v>
                </c:pt>
                <c:pt idx="15">
                  <c:v>2.9000965005840824E-2</c:v>
                </c:pt>
                <c:pt idx="16">
                  <c:v>2.514094164254152E-2</c:v>
                </c:pt>
                <c:pt idx="17">
                  <c:v>2.6207527045558433E-2</c:v>
                </c:pt>
                <c:pt idx="18">
                  <c:v>2.498857229925339E-2</c:v>
                </c:pt>
                <c:pt idx="19">
                  <c:v>2.3261719741987912E-2</c:v>
                </c:pt>
                <c:pt idx="20">
                  <c:v>2.0722230687185737E-2</c:v>
                </c:pt>
                <c:pt idx="21">
                  <c:v>1.9909594189649042E-2</c:v>
                </c:pt>
                <c:pt idx="22">
                  <c:v>0.10650617095840317</c:v>
                </c:pt>
                <c:pt idx="23">
                  <c:v>4.2155518309716089E-3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862144"/>
        <c:axId val="502862704"/>
      </c:barChart>
      <c:lineChart>
        <c:grouping val="standard"/>
        <c:varyColors val="0"/>
        <c:ser>
          <c:idx val="1"/>
          <c:order val="1"/>
          <c:tx>
            <c:strRef>
              <c:f>'粗分变量IV&amp;GINI'!$E$385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'粗分变量IV&amp;GINI'!$B$386:$B$409</c:f>
              <c:strCache>
                <c:ptCount val="24"/>
                <c:pt idx="0">
                  <c:v>(-∞,22]</c:v>
                </c:pt>
                <c:pt idx="1">
                  <c:v>(22,23]</c:v>
                </c:pt>
                <c:pt idx="2">
                  <c:v>(23,24]</c:v>
                </c:pt>
                <c:pt idx="3">
                  <c:v>(24,25]</c:v>
                </c:pt>
                <c:pt idx="4">
                  <c:v>(25,26]</c:v>
                </c:pt>
                <c:pt idx="5">
                  <c:v>(26,27]</c:v>
                </c:pt>
                <c:pt idx="6">
                  <c:v>(27,28]</c:v>
                </c:pt>
                <c:pt idx="7">
                  <c:v>(28,29]</c:v>
                </c:pt>
                <c:pt idx="8">
                  <c:v>(29,30]</c:v>
                </c:pt>
                <c:pt idx="9">
                  <c:v>(30,31]</c:v>
                </c:pt>
                <c:pt idx="10">
                  <c:v>(31,32]</c:v>
                </c:pt>
                <c:pt idx="11">
                  <c:v>(32,33]</c:v>
                </c:pt>
                <c:pt idx="12">
                  <c:v>(33,34]</c:v>
                </c:pt>
                <c:pt idx="13">
                  <c:v>(34,35]</c:v>
                </c:pt>
                <c:pt idx="14">
                  <c:v>(35,36]</c:v>
                </c:pt>
                <c:pt idx="15">
                  <c:v>(36,37]</c:v>
                </c:pt>
                <c:pt idx="16">
                  <c:v>(37,38]</c:v>
                </c:pt>
                <c:pt idx="17">
                  <c:v>(38,39]</c:v>
                </c:pt>
                <c:pt idx="18">
                  <c:v>(39,40]</c:v>
                </c:pt>
                <c:pt idx="19">
                  <c:v>(40,41]</c:v>
                </c:pt>
                <c:pt idx="20">
                  <c:v>(41,42]</c:v>
                </c:pt>
                <c:pt idx="21">
                  <c:v>(42,43]</c:v>
                </c:pt>
                <c:pt idx="22">
                  <c:v>(43,+∞]</c:v>
                </c:pt>
                <c:pt idx="23">
                  <c:v>other</c:v>
                </c:pt>
              </c:strCache>
            </c:strRef>
          </c:cat>
          <c:val>
            <c:numRef>
              <c:f>'粗分变量IV&amp;GINI'!$E$386:$E$409</c:f>
              <c:numCache>
                <c:formatCode>0.00%</c:formatCode>
                <c:ptCount val="24"/>
                <c:pt idx="0">
                  <c:v>5.387205387205387E-2</c:v>
                </c:pt>
                <c:pt idx="1">
                  <c:v>6.5548780487804881E-2</c:v>
                </c:pt>
                <c:pt idx="2">
                  <c:v>6.002034587995931E-2</c:v>
                </c:pt>
                <c:pt idx="3">
                  <c:v>5.5879899916597163E-2</c:v>
                </c:pt>
                <c:pt idx="4">
                  <c:v>6.1242344706911638E-2</c:v>
                </c:pt>
                <c:pt idx="5">
                  <c:v>7.8478964401294496E-2</c:v>
                </c:pt>
                <c:pt idx="6">
                  <c:v>5.721830985915493E-2</c:v>
                </c:pt>
                <c:pt idx="7">
                  <c:v>5.865102639296188E-2</c:v>
                </c:pt>
                <c:pt idx="8">
                  <c:v>6.6736183524504694E-2</c:v>
                </c:pt>
                <c:pt idx="9">
                  <c:v>6.0433295324971492E-2</c:v>
                </c:pt>
                <c:pt idx="10">
                  <c:v>6.5759637188208611E-2</c:v>
                </c:pt>
                <c:pt idx="11">
                  <c:v>6.1988304093567252E-2</c:v>
                </c:pt>
                <c:pt idx="12">
                  <c:v>6.4194008559201141E-2</c:v>
                </c:pt>
                <c:pt idx="13">
                  <c:v>6.73352435530086E-2</c:v>
                </c:pt>
                <c:pt idx="14">
                  <c:v>6.0842433697347896E-2</c:v>
                </c:pt>
                <c:pt idx="15">
                  <c:v>5.6042031523642732E-2</c:v>
                </c:pt>
                <c:pt idx="16">
                  <c:v>5.0505050505050504E-2</c:v>
                </c:pt>
                <c:pt idx="17">
                  <c:v>6.589147286821706E-2</c:v>
                </c:pt>
                <c:pt idx="18">
                  <c:v>6.3008130081300809E-2</c:v>
                </c:pt>
                <c:pt idx="19">
                  <c:v>4.8034934497816595E-2</c:v>
                </c:pt>
                <c:pt idx="20">
                  <c:v>5.1470588235294115E-2</c:v>
                </c:pt>
                <c:pt idx="21">
                  <c:v>5.3571428571428568E-2</c:v>
                </c:pt>
                <c:pt idx="22">
                  <c:v>5.3886504530281355E-2</c:v>
                </c:pt>
                <c:pt idx="23">
                  <c:v>3.614457831325301E-2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63824"/>
        <c:axId val="502863264"/>
      </c:lineChart>
      <c:catAx>
        <c:axId val="50286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02862704"/>
        <c:crosses val="autoZero"/>
        <c:auto val="1"/>
        <c:lblAlgn val="ctr"/>
        <c:lblOffset val="100"/>
        <c:noMultiLvlLbl val="0"/>
      </c:catAx>
      <c:valAx>
        <c:axId val="502862704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02862144"/>
        <c:crosses val="autoZero"/>
        <c:crossBetween val="between"/>
      </c:valAx>
      <c:valAx>
        <c:axId val="502863264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02863824"/>
        <c:crosses val="max"/>
        <c:crossBetween val="between"/>
      </c:valAx>
      <c:catAx>
        <c:axId val="50286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8632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58872367988E-2"/>
          <c:w val="0.23069125090619172"/>
          <c:h val="0.13751873963533712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CUSTOMER_GENDER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059518515823545"/>
          <c:w val="0.85645651721097993"/>
          <c:h val="0.82142828268128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'粗分变量IV&amp;GINI'!$D$417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'粗分变量IV&amp;GINI'!$B$418:$B$420</c:f>
              <c:strCache>
                <c:ptCount val="3"/>
                <c:pt idx="0">
                  <c:v>other</c:v>
                </c:pt>
                <c:pt idx="1">
                  <c:v>男</c:v>
                </c:pt>
                <c:pt idx="2">
                  <c:v>女</c:v>
                </c:pt>
              </c:strCache>
            </c:strRef>
          </c:cat>
          <c:val>
            <c:numRef>
              <c:f>'粗分变量IV&amp;GINI'!$D$418:$D$420</c:f>
              <c:numCache>
                <c:formatCode>0.0%</c:formatCode>
                <c:ptCount val="3"/>
                <c:pt idx="0">
                  <c:v>3.6060744578190868E-3</c:v>
                </c:pt>
                <c:pt idx="1">
                  <c:v>0.81116359388491033</c:v>
                </c:pt>
                <c:pt idx="2">
                  <c:v>0.18523033165727057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707872"/>
        <c:axId val="280708432"/>
      </c:barChart>
      <c:lineChart>
        <c:grouping val="standard"/>
        <c:varyColors val="0"/>
        <c:ser>
          <c:idx val="1"/>
          <c:order val="1"/>
          <c:tx>
            <c:strRef>
              <c:f>'粗分变量IV&amp;GINI'!$E$417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'粗分变量IV&amp;GINI'!$B$418:$B$420</c:f>
              <c:strCache>
                <c:ptCount val="3"/>
                <c:pt idx="0">
                  <c:v>other</c:v>
                </c:pt>
                <c:pt idx="1">
                  <c:v>男</c:v>
                </c:pt>
                <c:pt idx="2">
                  <c:v>女</c:v>
                </c:pt>
              </c:strCache>
            </c:strRef>
          </c:cat>
          <c:val>
            <c:numRef>
              <c:f>'粗分变量IV&amp;GINI'!$E$418:$E$420</c:f>
              <c:numCache>
                <c:formatCode>0.00%</c:formatCode>
                <c:ptCount val="3"/>
                <c:pt idx="0">
                  <c:v>4.2253521126760563E-2</c:v>
                </c:pt>
                <c:pt idx="1">
                  <c:v>6.3552689249264285E-2</c:v>
                </c:pt>
                <c:pt idx="2">
                  <c:v>4.6065259117082535E-2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709552"/>
        <c:axId val="280708992"/>
      </c:lineChart>
      <c:catAx>
        <c:axId val="28070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80708432"/>
        <c:crosses val="autoZero"/>
        <c:auto val="1"/>
        <c:lblAlgn val="ctr"/>
        <c:lblOffset val="100"/>
        <c:noMultiLvlLbl val="0"/>
      </c:catAx>
      <c:valAx>
        <c:axId val="280708432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80707872"/>
        <c:crosses val="autoZero"/>
        <c:crossBetween val="between"/>
      </c:valAx>
      <c:valAx>
        <c:axId val="280708992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80709552"/>
        <c:crosses val="max"/>
        <c:crossBetween val="between"/>
      </c:valAx>
      <c:catAx>
        <c:axId val="28070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7089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7916649823074912E-2"/>
          <c:w val="0.23069125090619172"/>
          <c:h val="0.13690471378021404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EDU_DEGREE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05952663283214"/>
          <c:w val="0.85645651721097993"/>
          <c:h val="0.82142872542720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'粗分变量IV&amp;GINI'!$D$430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'粗分变量IV&amp;GINI'!$B$431:$B$434</c:f>
              <c:strCache>
                <c:ptCount val="4"/>
                <c:pt idx="0">
                  <c:v>other</c:v>
                </c:pt>
                <c:pt idx="1">
                  <c:v>其他</c:v>
                </c:pt>
                <c:pt idx="2">
                  <c:v>未知</c:v>
                </c:pt>
                <c:pt idx="3">
                  <c:v>学士</c:v>
                </c:pt>
              </c:strCache>
            </c:strRef>
          </c:cat>
          <c:val>
            <c:numRef>
              <c:f>'粗分变量IV&amp;GINI'!$D$431:$D$434</c:f>
              <c:numCache>
                <c:formatCode>0.0%</c:formatCode>
                <c:ptCount val="4"/>
                <c:pt idx="0">
                  <c:v>0.67387881558230489</c:v>
                </c:pt>
                <c:pt idx="1">
                  <c:v>0.12707603230230077</c:v>
                </c:pt>
                <c:pt idx="2">
                  <c:v>0.16887602214434455</c:v>
                </c:pt>
                <c:pt idx="3">
                  <c:v>3.0169129971049823E-2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712912"/>
        <c:axId val="280713472"/>
      </c:barChart>
      <c:lineChart>
        <c:grouping val="standard"/>
        <c:varyColors val="0"/>
        <c:ser>
          <c:idx val="1"/>
          <c:order val="1"/>
          <c:tx>
            <c:strRef>
              <c:f>'粗分变量IV&amp;GINI'!$E$430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'粗分变量IV&amp;GINI'!$B$431:$B$434</c:f>
              <c:strCache>
                <c:ptCount val="4"/>
                <c:pt idx="0">
                  <c:v>other</c:v>
                </c:pt>
                <c:pt idx="1">
                  <c:v>其他</c:v>
                </c:pt>
                <c:pt idx="2">
                  <c:v>未知</c:v>
                </c:pt>
                <c:pt idx="3">
                  <c:v>学士</c:v>
                </c:pt>
              </c:strCache>
            </c:strRef>
          </c:cat>
          <c:val>
            <c:numRef>
              <c:f>'粗分变量IV&amp;GINI'!$E$431:$E$434</c:f>
              <c:numCache>
                <c:formatCode>0.00%</c:formatCode>
                <c:ptCount val="4"/>
                <c:pt idx="0">
                  <c:v>5.9541754597527884E-2</c:v>
                </c:pt>
                <c:pt idx="1">
                  <c:v>6.3149480415667467E-2</c:v>
                </c:pt>
                <c:pt idx="2">
                  <c:v>6.4962406015037596E-2</c:v>
                </c:pt>
                <c:pt idx="3">
                  <c:v>3.7037037037037035E-2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752768"/>
        <c:axId val="282752208"/>
      </c:lineChart>
      <c:catAx>
        <c:axId val="28071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80713472"/>
        <c:crosses val="autoZero"/>
        <c:auto val="1"/>
        <c:lblAlgn val="ctr"/>
        <c:lblOffset val="100"/>
        <c:noMultiLvlLbl val="0"/>
      </c:catAx>
      <c:valAx>
        <c:axId val="280713472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80712912"/>
        <c:crosses val="autoZero"/>
        <c:crossBetween val="between"/>
      </c:valAx>
      <c:valAx>
        <c:axId val="282752208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82752768"/>
        <c:crosses val="max"/>
        <c:crossBetween val="between"/>
      </c:valAx>
      <c:catAx>
        <c:axId val="28275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75220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7916675649920443E-2"/>
          <c:w val="0.23069125090619172"/>
          <c:h val="0.13690478757120128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EDU_EXPERIENCE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53169913515"/>
          <c:w val="0.85645651721097993"/>
          <c:h val="0.82511199108619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'粗分变量IV&amp;GINI'!$D$443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'粗分变量IV&amp;GINI'!$B$444:$B$451</c:f>
              <c:strCache>
                <c:ptCount val="8"/>
                <c:pt idx="0">
                  <c:v>小学</c:v>
                </c:pt>
                <c:pt idx="1">
                  <c:v>技术学校</c:v>
                </c:pt>
                <c:pt idx="2">
                  <c:v>高中</c:v>
                </c:pt>
                <c:pt idx="3">
                  <c:v>大学专科</c:v>
                </c:pt>
                <c:pt idx="4">
                  <c:v>中专/中等技校</c:v>
                </c:pt>
                <c:pt idx="5">
                  <c:v>初中</c:v>
                </c:pt>
                <c:pt idx="6">
                  <c:v>未知</c:v>
                </c:pt>
                <c:pt idx="7">
                  <c:v>大学本科</c:v>
                </c:pt>
              </c:strCache>
            </c:strRef>
          </c:cat>
          <c:val>
            <c:numRef>
              <c:f>'粗分变量IV&amp;GINI'!$D$444:$D$451</c:f>
              <c:numCache>
                <c:formatCode>0.0%</c:formatCode>
                <c:ptCount val="8"/>
                <c:pt idx="0">
                  <c:v>8.1263649753669561E-3</c:v>
                </c:pt>
                <c:pt idx="1">
                  <c:v>1.3764030677027783E-2</c:v>
                </c:pt>
                <c:pt idx="2">
                  <c:v>0.35822032607039461</c:v>
                </c:pt>
                <c:pt idx="3">
                  <c:v>0.23444562953933668</c:v>
                </c:pt>
                <c:pt idx="4">
                  <c:v>0.12225100309817664</c:v>
                </c:pt>
                <c:pt idx="5">
                  <c:v>0.17232972725887552</c:v>
                </c:pt>
                <c:pt idx="6">
                  <c:v>2.4480674488292956E-2</c:v>
                </c:pt>
                <c:pt idx="7">
                  <c:v>5.9982731474427342E-2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756128"/>
        <c:axId val="282756688"/>
      </c:barChart>
      <c:lineChart>
        <c:grouping val="standard"/>
        <c:varyColors val="0"/>
        <c:ser>
          <c:idx val="1"/>
          <c:order val="1"/>
          <c:tx>
            <c:strRef>
              <c:f>'粗分变量IV&amp;GINI'!$E$443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'粗分变量IV&amp;GINI'!$B$444:$B$451</c:f>
              <c:strCache>
                <c:ptCount val="8"/>
                <c:pt idx="0">
                  <c:v>小学</c:v>
                </c:pt>
                <c:pt idx="1">
                  <c:v>技术学校</c:v>
                </c:pt>
                <c:pt idx="2">
                  <c:v>高中</c:v>
                </c:pt>
                <c:pt idx="3">
                  <c:v>大学专科</c:v>
                </c:pt>
                <c:pt idx="4">
                  <c:v>中专/中等技校</c:v>
                </c:pt>
                <c:pt idx="5">
                  <c:v>初中</c:v>
                </c:pt>
                <c:pt idx="6">
                  <c:v>未知</c:v>
                </c:pt>
                <c:pt idx="7">
                  <c:v>大学本科</c:v>
                </c:pt>
              </c:strCache>
            </c:strRef>
          </c:cat>
          <c:val>
            <c:numRef>
              <c:f>'粗分变量IV&amp;GINI'!$E$444:$E$451</c:f>
              <c:numCache>
                <c:formatCode>0.00%</c:formatCode>
                <c:ptCount val="8"/>
                <c:pt idx="0">
                  <c:v>7.4999999999999997E-2</c:v>
                </c:pt>
                <c:pt idx="1">
                  <c:v>7.0110701107011064E-2</c:v>
                </c:pt>
                <c:pt idx="2">
                  <c:v>6.8197929958882741E-2</c:v>
                </c:pt>
                <c:pt idx="3">
                  <c:v>6.32582322357019E-2</c:v>
                </c:pt>
                <c:pt idx="4">
                  <c:v>5.9410054009140005E-2</c:v>
                </c:pt>
                <c:pt idx="5">
                  <c:v>4.8334806955496613E-2</c:v>
                </c:pt>
                <c:pt idx="6">
                  <c:v>4.3568464730290454E-2</c:v>
                </c:pt>
                <c:pt idx="7">
                  <c:v>4.2337002540220152E-2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757808"/>
        <c:axId val="282757248"/>
      </c:lineChart>
      <c:catAx>
        <c:axId val="28275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82756688"/>
        <c:crosses val="autoZero"/>
        <c:auto val="1"/>
        <c:lblAlgn val="ctr"/>
        <c:lblOffset val="100"/>
        <c:noMultiLvlLbl val="0"/>
      </c:catAx>
      <c:valAx>
        <c:axId val="282756688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82756128"/>
        <c:crosses val="autoZero"/>
        <c:crossBetween val="between"/>
      </c:valAx>
      <c:valAx>
        <c:axId val="282757248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82757808"/>
        <c:crosses val="max"/>
        <c:crossBetween val="between"/>
      </c:valAx>
      <c:catAx>
        <c:axId val="28275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7572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32813361182E-2"/>
          <c:w val="0.23069125090619172"/>
          <c:h val="0.13751866518103195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EMPLOYEE_TYPE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05952663283214"/>
          <c:w val="0.85645651721097993"/>
          <c:h val="0.82142872542720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'粗分变量IV&amp;GINI'!$D$460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'粗分变量IV&amp;GINI'!$B$461:$B$463</c:f>
              <c:strCache>
                <c:ptCount val="3"/>
                <c:pt idx="0">
                  <c:v>other</c:v>
                </c:pt>
                <c:pt idx="1">
                  <c:v>全职雇佣</c:v>
                </c:pt>
                <c:pt idx="2">
                  <c:v>全职自雇</c:v>
                </c:pt>
              </c:strCache>
            </c:strRef>
          </c:cat>
          <c:val>
            <c:numRef>
              <c:f>'粗分变量IV&amp;GINI'!$D$461:$D$463</c:f>
              <c:numCache>
                <c:formatCode>0.0%</c:formatCode>
                <c:ptCount val="3"/>
                <c:pt idx="0">
                  <c:v>8.3295240997511306E-3</c:v>
                </c:pt>
                <c:pt idx="1">
                  <c:v>0.51429732337853629</c:v>
                </c:pt>
                <c:pt idx="2">
                  <c:v>0.47737315252171264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722832"/>
        <c:axId val="262723392"/>
      </c:barChart>
      <c:lineChart>
        <c:grouping val="standard"/>
        <c:varyColors val="0"/>
        <c:ser>
          <c:idx val="1"/>
          <c:order val="1"/>
          <c:tx>
            <c:strRef>
              <c:f>'粗分变量IV&amp;GINI'!$E$460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'粗分变量IV&amp;GINI'!$B$461:$B$463</c:f>
              <c:strCache>
                <c:ptCount val="3"/>
                <c:pt idx="0">
                  <c:v>other</c:v>
                </c:pt>
                <c:pt idx="1">
                  <c:v>全职雇佣</c:v>
                </c:pt>
                <c:pt idx="2">
                  <c:v>全职自雇</c:v>
                </c:pt>
              </c:strCache>
            </c:strRef>
          </c:cat>
          <c:val>
            <c:numRef>
              <c:f>'粗分变量IV&amp;GINI'!$E$461:$E$463</c:f>
              <c:numCache>
                <c:formatCode>0.00%</c:formatCode>
                <c:ptCount val="3"/>
                <c:pt idx="0">
                  <c:v>6.7073170731707321E-2</c:v>
                </c:pt>
                <c:pt idx="1">
                  <c:v>5.8957140035552046E-2</c:v>
                </c:pt>
                <c:pt idx="2">
                  <c:v>6.1495903819555268E-2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724512"/>
        <c:axId val="262723952"/>
      </c:lineChart>
      <c:catAx>
        <c:axId val="26272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62723392"/>
        <c:crosses val="autoZero"/>
        <c:auto val="1"/>
        <c:lblAlgn val="ctr"/>
        <c:lblOffset val="100"/>
        <c:noMultiLvlLbl val="0"/>
      </c:catAx>
      <c:valAx>
        <c:axId val="262723392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62722832"/>
        <c:crosses val="autoZero"/>
        <c:crossBetween val="between"/>
      </c:valAx>
      <c:valAx>
        <c:axId val="262723952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62724512"/>
        <c:crosses val="max"/>
        <c:crossBetween val="between"/>
      </c:valAx>
      <c:catAx>
        <c:axId val="26272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72395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7916675649920443E-2"/>
          <c:w val="0.23069125090619172"/>
          <c:h val="0.13690478757120128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GPS_SUM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05952663283214"/>
          <c:w val="0.85645651721097993"/>
          <c:h val="0.82142872542720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'粗分变量IV&amp;GINI'!$D$473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'粗分变量IV&amp;GINI'!$B$474:$B$476</c:f>
              <c:strCache>
                <c:ptCount val="3"/>
                <c:pt idx="0">
                  <c:v>(-∞,1100]</c:v>
                </c:pt>
                <c:pt idx="1">
                  <c:v>(1100,+∞]</c:v>
                </c:pt>
                <c:pt idx="2">
                  <c:v>other</c:v>
                </c:pt>
              </c:strCache>
            </c:strRef>
          </c:cat>
          <c:val>
            <c:numRef>
              <c:f>'粗分变量IV&amp;GINI'!$D$474:$D$476</c:f>
              <c:numCache>
                <c:formatCode>0.0%</c:formatCode>
                <c:ptCount val="3"/>
                <c:pt idx="0">
                  <c:v>0.48549951749707959</c:v>
                </c:pt>
                <c:pt idx="1">
                  <c:v>0.51444969272182439</c:v>
                </c:pt>
                <c:pt idx="2">
                  <c:v>5.0789781096043474E-5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727872"/>
        <c:axId val="262728432"/>
      </c:barChart>
      <c:lineChart>
        <c:grouping val="standard"/>
        <c:varyColors val="0"/>
        <c:ser>
          <c:idx val="1"/>
          <c:order val="1"/>
          <c:tx>
            <c:strRef>
              <c:f>'粗分变量IV&amp;GINI'!$E$473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'粗分变量IV&amp;GINI'!$B$474:$B$476</c:f>
              <c:strCache>
                <c:ptCount val="3"/>
                <c:pt idx="0">
                  <c:v>(-∞,1100]</c:v>
                </c:pt>
                <c:pt idx="1">
                  <c:v>(1100,+∞]</c:v>
                </c:pt>
                <c:pt idx="2">
                  <c:v>other</c:v>
                </c:pt>
              </c:strCache>
            </c:strRef>
          </c:cat>
          <c:val>
            <c:numRef>
              <c:f>'粗分变量IV&amp;GINI'!$E$474:$E$476</c:f>
              <c:numCache>
                <c:formatCode>0.00%</c:formatCode>
                <c:ptCount val="3"/>
                <c:pt idx="0">
                  <c:v>4.6866827073961712E-2</c:v>
                </c:pt>
                <c:pt idx="1">
                  <c:v>7.2860104650014815E-2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45712"/>
        <c:axId val="262728992"/>
      </c:lineChart>
      <c:catAx>
        <c:axId val="26272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62728432"/>
        <c:crosses val="autoZero"/>
        <c:auto val="1"/>
        <c:lblAlgn val="ctr"/>
        <c:lblOffset val="100"/>
        <c:noMultiLvlLbl val="0"/>
      </c:catAx>
      <c:valAx>
        <c:axId val="262728432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62727872"/>
        <c:crosses val="autoZero"/>
        <c:crossBetween val="between"/>
      </c:valAx>
      <c:valAx>
        <c:axId val="262728992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488145712"/>
        <c:crosses val="max"/>
        <c:crossBetween val="between"/>
      </c:valAx>
      <c:catAx>
        <c:axId val="48814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7289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7916675649920443E-2"/>
          <c:w val="0.23069125090619172"/>
          <c:h val="0.13690478757120128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ASSESS_PRICE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53169913515"/>
          <c:w val="0.85645651721097993"/>
          <c:h val="0.82511199108619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'粗分变量IV&amp;GINI'!$D$40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'粗分变量IV&amp;GINI'!$B$41:$B$63</c:f>
              <c:strCache>
                <c:ptCount val="23"/>
                <c:pt idx="0">
                  <c:v>(-∞,0]</c:v>
                </c:pt>
                <c:pt idx="1">
                  <c:v>(0,10500]</c:v>
                </c:pt>
                <c:pt idx="2">
                  <c:v>(10500,21000]</c:v>
                </c:pt>
                <c:pt idx="3">
                  <c:v>(105000,115500]</c:v>
                </c:pt>
                <c:pt idx="4">
                  <c:v>(115500,126000]</c:v>
                </c:pt>
                <c:pt idx="5">
                  <c:v>(126000,136500]</c:v>
                </c:pt>
                <c:pt idx="6">
                  <c:v>(136500,147000]</c:v>
                </c:pt>
                <c:pt idx="7">
                  <c:v>(147000,157500]</c:v>
                </c:pt>
                <c:pt idx="8">
                  <c:v>(157500,168000]</c:v>
                </c:pt>
                <c:pt idx="9">
                  <c:v>(168000,178500]</c:v>
                </c:pt>
                <c:pt idx="10">
                  <c:v>(178500,189000]</c:v>
                </c:pt>
                <c:pt idx="11">
                  <c:v>(189000,199500]</c:v>
                </c:pt>
                <c:pt idx="12">
                  <c:v>(199500,210000]</c:v>
                </c:pt>
                <c:pt idx="13">
                  <c:v>(21000,31500]</c:v>
                </c:pt>
                <c:pt idx="14">
                  <c:v>(210000,220500]</c:v>
                </c:pt>
                <c:pt idx="15">
                  <c:v>(220500,+∞]</c:v>
                </c:pt>
                <c:pt idx="16">
                  <c:v>(42000,52500]</c:v>
                </c:pt>
                <c:pt idx="17">
                  <c:v>(52500,63000]</c:v>
                </c:pt>
                <c:pt idx="18">
                  <c:v>(63000,73500]</c:v>
                </c:pt>
                <c:pt idx="19">
                  <c:v>(73500,84000]</c:v>
                </c:pt>
                <c:pt idx="20">
                  <c:v>(84000,94500]</c:v>
                </c:pt>
                <c:pt idx="21">
                  <c:v>(94500,105000]</c:v>
                </c:pt>
                <c:pt idx="22">
                  <c:v>other</c:v>
                </c:pt>
              </c:strCache>
            </c:strRef>
          </c:cat>
          <c:val>
            <c:numRef>
              <c:f>'粗分变量IV&amp;GINI'!$D$41:$D$63</c:f>
              <c:numCache>
                <c:formatCode>0.0%</c:formatCode>
                <c:ptCount val="23"/>
                <c:pt idx="0">
                  <c:v>0.62222560820762862</c:v>
                </c:pt>
                <c:pt idx="1">
                  <c:v>1.2697445274010869E-3</c:v>
                </c:pt>
                <c:pt idx="2">
                  <c:v>5.5868759205647827E-4</c:v>
                </c:pt>
                <c:pt idx="3">
                  <c:v>2.0214332876225302E-2</c:v>
                </c:pt>
                <c:pt idx="4">
                  <c:v>2.8289908070496216E-2</c:v>
                </c:pt>
                <c:pt idx="5">
                  <c:v>3.4232312458733302E-2</c:v>
                </c:pt>
                <c:pt idx="6">
                  <c:v>1.8233531413479609E-2</c:v>
                </c:pt>
                <c:pt idx="7">
                  <c:v>1.2291127025242521E-2</c:v>
                </c:pt>
                <c:pt idx="8">
                  <c:v>1.6049570826349738E-2</c:v>
                </c:pt>
                <c:pt idx="9">
                  <c:v>6.4503021991975211E-3</c:v>
                </c:pt>
                <c:pt idx="10">
                  <c:v>9.9040073137284784E-3</c:v>
                </c:pt>
                <c:pt idx="11">
                  <c:v>4.4187109553557825E-3</c:v>
                </c:pt>
                <c:pt idx="12">
                  <c:v>8.5326832241353033E-3</c:v>
                </c:pt>
                <c:pt idx="13">
                  <c:v>1.0157956219208695E-4</c:v>
                </c:pt>
                <c:pt idx="14">
                  <c:v>3.7076540200111736E-3</c:v>
                </c:pt>
                <c:pt idx="15">
                  <c:v>4.3222103712732995E-2</c:v>
                </c:pt>
                <c:pt idx="16">
                  <c:v>1.1072172278937477E-2</c:v>
                </c:pt>
                <c:pt idx="17">
                  <c:v>2.5750419015694043E-2</c:v>
                </c:pt>
                <c:pt idx="18">
                  <c:v>3.595916501599878E-2</c:v>
                </c:pt>
                <c:pt idx="19">
                  <c:v>3.504494895627E-2</c:v>
                </c:pt>
                <c:pt idx="20">
                  <c:v>2.8747016100360609E-2</c:v>
                </c:pt>
                <c:pt idx="21">
                  <c:v>3.1794402966123216E-2</c:v>
                </c:pt>
                <c:pt idx="22">
                  <c:v>1.930011681649652E-3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325056"/>
        <c:axId val="749324496"/>
      </c:barChart>
      <c:lineChart>
        <c:grouping val="standard"/>
        <c:varyColors val="0"/>
        <c:ser>
          <c:idx val="1"/>
          <c:order val="1"/>
          <c:tx>
            <c:strRef>
              <c:f>'粗分变量IV&amp;GINI'!$E$40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'粗分变量IV&amp;GINI'!$B$41:$B$63</c:f>
              <c:strCache>
                <c:ptCount val="23"/>
                <c:pt idx="0">
                  <c:v>(-∞,0]</c:v>
                </c:pt>
                <c:pt idx="1">
                  <c:v>(0,10500]</c:v>
                </c:pt>
                <c:pt idx="2">
                  <c:v>(10500,21000]</c:v>
                </c:pt>
                <c:pt idx="3">
                  <c:v>(105000,115500]</c:v>
                </c:pt>
                <c:pt idx="4">
                  <c:v>(115500,126000]</c:v>
                </c:pt>
                <c:pt idx="5">
                  <c:v>(126000,136500]</c:v>
                </c:pt>
                <c:pt idx="6">
                  <c:v>(136500,147000]</c:v>
                </c:pt>
                <c:pt idx="7">
                  <c:v>(147000,157500]</c:v>
                </c:pt>
                <c:pt idx="8">
                  <c:v>(157500,168000]</c:v>
                </c:pt>
                <c:pt idx="9">
                  <c:v>(168000,178500]</c:v>
                </c:pt>
                <c:pt idx="10">
                  <c:v>(178500,189000]</c:v>
                </c:pt>
                <c:pt idx="11">
                  <c:v>(189000,199500]</c:v>
                </c:pt>
                <c:pt idx="12">
                  <c:v>(199500,210000]</c:v>
                </c:pt>
                <c:pt idx="13">
                  <c:v>(21000,31500]</c:v>
                </c:pt>
                <c:pt idx="14">
                  <c:v>(210000,220500]</c:v>
                </c:pt>
                <c:pt idx="15">
                  <c:v>(220500,+∞]</c:v>
                </c:pt>
                <c:pt idx="16">
                  <c:v>(42000,52500]</c:v>
                </c:pt>
                <c:pt idx="17">
                  <c:v>(52500,63000]</c:v>
                </c:pt>
                <c:pt idx="18">
                  <c:v>(63000,73500]</c:v>
                </c:pt>
                <c:pt idx="19">
                  <c:v>(73500,84000]</c:v>
                </c:pt>
                <c:pt idx="20">
                  <c:v>(84000,94500]</c:v>
                </c:pt>
                <c:pt idx="21">
                  <c:v>(94500,105000]</c:v>
                </c:pt>
                <c:pt idx="22">
                  <c:v>other</c:v>
                </c:pt>
              </c:strCache>
            </c:strRef>
          </c:cat>
          <c:val>
            <c:numRef>
              <c:f>'粗分变量IV&amp;GINI'!$E$41:$E$63</c:f>
              <c:numCache>
                <c:formatCode>0.00%</c:formatCode>
                <c:ptCount val="23"/>
                <c:pt idx="0">
                  <c:v>4.7587952003918049E-2</c:v>
                </c:pt>
                <c:pt idx="1">
                  <c:v>0</c:v>
                </c:pt>
                <c:pt idx="2">
                  <c:v>0.18181818181818182</c:v>
                </c:pt>
                <c:pt idx="3">
                  <c:v>7.2864321608040197E-2</c:v>
                </c:pt>
                <c:pt idx="4">
                  <c:v>6.6427289048473961E-2</c:v>
                </c:pt>
                <c:pt idx="5">
                  <c:v>0.1142433234421365</c:v>
                </c:pt>
                <c:pt idx="6">
                  <c:v>0.10027855153203342</c:v>
                </c:pt>
                <c:pt idx="7">
                  <c:v>0.10743801652892562</c:v>
                </c:pt>
                <c:pt idx="8">
                  <c:v>8.2278481012658222E-2</c:v>
                </c:pt>
                <c:pt idx="9">
                  <c:v>3.1496062992125984E-2</c:v>
                </c:pt>
                <c:pt idx="10">
                  <c:v>6.6666666666666666E-2</c:v>
                </c:pt>
                <c:pt idx="11">
                  <c:v>9.1954022988505746E-2</c:v>
                </c:pt>
                <c:pt idx="12">
                  <c:v>5.9523809523809521E-2</c:v>
                </c:pt>
                <c:pt idx="13">
                  <c:v>0</c:v>
                </c:pt>
                <c:pt idx="14">
                  <c:v>0</c:v>
                </c:pt>
                <c:pt idx="15">
                  <c:v>6.9330199764982378E-2</c:v>
                </c:pt>
                <c:pt idx="16">
                  <c:v>7.3394495412844041E-2</c:v>
                </c:pt>
                <c:pt idx="17">
                  <c:v>7.8895463510848127E-2</c:v>
                </c:pt>
                <c:pt idx="18">
                  <c:v>9.1807909604519775E-2</c:v>
                </c:pt>
                <c:pt idx="19">
                  <c:v>7.2463768115942032E-2</c:v>
                </c:pt>
                <c:pt idx="20">
                  <c:v>8.3038869257950523E-2</c:v>
                </c:pt>
                <c:pt idx="21">
                  <c:v>7.9872204472843447E-2</c:v>
                </c:pt>
                <c:pt idx="22">
                  <c:v>0.21052631578947367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323376"/>
        <c:axId val="749323936"/>
      </c:lineChart>
      <c:catAx>
        <c:axId val="74932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49324496"/>
        <c:crosses val="autoZero"/>
        <c:auto val="1"/>
        <c:lblAlgn val="ctr"/>
        <c:lblOffset val="100"/>
        <c:noMultiLvlLbl val="0"/>
      </c:catAx>
      <c:valAx>
        <c:axId val="749324496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49325056"/>
        <c:crosses val="autoZero"/>
        <c:crossBetween val="between"/>
      </c:valAx>
      <c:valAx>
        <c:axId val="749323936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49323376"/>
        <c:crosses val="max"/>
        <c:crossBetween val="between"/>
      </c:valAx>
      <c:catAx>
        <c:axId val="74932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93239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32813361182E-2"/>
          <c:w val="0.23069125090619172"/>
          <c:h val="0.13751866518103195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HEADSHIP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53169913515"/>
          <c:w val="0.85645651721097993"/>
          <c:h val="0.82511199108619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'粗分变量IV&amp;GINI'!$D$486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'粗分变量IV&amp;GINI'!$B$487:$B$499</c:f>
              <c:strCache>
                <c:ptCount val="13"/>
                <c:pt idx="0">
                  <c:v>other</c:v>
                </c:pt>
                <c:pt idx="1">
                  <c:v>高层管理人员/总监以上/局级以上干部</c:v>
                </c:pt>
                <c:pt idx="2">
                  <c:v>个体</c:v>
                </c:pt>
                <c:pt idx="3">
                  <c:v>工人（包括 生产、加工、建筑和设备操作人员及有关人员）</c:v>
                </c:pt>
                <c:pt idx="4">
                  <c:v>基层管理人员/主管组长/科员</c:v>
                </c:pt>
                <c:pt idx="5">
                  <c:v>农民</c:v>
                </c:pt>
                <c:pt idx="6">
                  <c:v>其它</c:v>
                </c:pt>
                <c:pt idx="7">
                  <c:v>商业/服务业人员</c:v>
                </c:pt>
                <c:pt idx="8">
                  <c:v>司机</c:v>
                </c:pt>
                <c:pt idx="9">
                  <c:v>销售/中介/业务代表/促销</c:v>
                </c:pt>
                <c:pt idx="10">
                  <c:v>一般员工</c:v>
                </c:pt>
                <c:pt idx="11">
                  <c:v>中层管理人员/经理以上/科级以上干部</c:v>
                </c:pt>
                <c:pt idx="12">
                  <c:v>专业(技术)人员</c:v>
                </c:pt>
              </c:strCache>
            </c:strRef>
          </c:cat>
          <c:val>
            <c:numRef>
              <c:f>'粗分变量IV&amp;GINI'!$D$487:$D$499</c:f>
              <c:numCache>
                <c:formatCode>0.0%</c:formatCode>
                <c:ptCount val="13"/>
                <c:pt idx="0">
                  <c:v>8.1771547564629989E-3</c:v>
                </c:pt>
                <c:pt idx="1">
                  <c:v>9.3859515465488347E-2</c:v>
                </c:pt>
                <c:pt idx="2">
                  <c:v>0.24384173904210474</c:v>
                </c:pt>
                <c:pt idx="3">
                  <c:v>2.3515668647468128E-2</c:v>
                </c:pt>
                <c:pt idx="4">
                  <c:v>0.10208746000304739</c:v>
                </c:pt>
                <c:pt idx="5">
                  <c:v>2.483620295596526E-2</c:v>
                </c:pt>
                <c:pt idx="6">
                  <c:v>0.12189547463050435</c:v>
                </c:pt>
                <c:pt idx="7">
                  <c:v>1.3408502209355478E-2</c:v>
                </c:pt>
                <c:pt idx="8">
                  <c:v>2.4480674488292956E-2</c:v>
                </c:pt>
                <c:pt idx="9">
                  <c:v>1.7014576667174566E-2</c:v>
                </c:pt>
                <c:pt idx="10">
                  <c:v>0.17141551119914672</c:v>
                </c:pt>
                <c:pt idx="11">
                  <c:v>0.13195185128752096</c:v>
                </c:pt>
                <c:pt idx="12">
                  <c:v>2.3515668647468128E-2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149072"/>
        <c:axId val="488149632"/>
      </c:barChart>
      <c:lineChart>
        <c:grouping val="standard"/>
        <c:varyColors val="0"/>
        <c:ser>
          <c:idx val="1"/>
          <c:order val="1"/>
          <c:tx>
            <c:strRef>
              <c:f>'粗分变量IV&amp;GINI'!$E$486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'粗分变量IV&amp;GINI'!$B$487:$B$499</c:f>
              <c:strCache>
                <c:ptCount val="13"/>
                <c:pt idx="0">
                  <c:v>other</c:v>
                </c:pt>
                <c:pt idx="1">
                  <c:v>高层管理人员/总监以上/局级以上干部</c:v>
                </c:pt>
                <c:pt idx="2">
                  <c:v>个体</c:v>
                </c:pt>
                <c:pt idx="3">
                  <c:v>工人（包括 生产、加工、建筑和设备操作人员及有关人员）</c:v>
                </c:pt>
                <c:pt idx="4">
                  <c:v>基层管理人员/主管组长/科员</c:v>
                </c:pt>
                <c:pt idx="5">
                  <c:v>农民</c:v>
                </c:pt>
                <c:pt idx="6">
                  <c:v>其它</c:v>
                </c:pt>
                <c:pt idx="7">
                  <c:v>商业/服务业人员</c:v>
                </c:pt>
                <c:pt idx="8">
                  <c:v>司机</c:v>
                </c:pt>
                <c:pt idx="9">
                  <c:v>销售/中介/业务代表/促销</c:v>
                </c:pt>
                <c:pt idx="10">
                  <c:v>一般员工</c:v>
                </c:pt>
                <c:pt idx="11">
                  <c:v>中层管理人员/经理以上/科级以上干部</c:v>
                </c:pt>
                <c:pt idx="12">
                  <c:v>专业(技术)人员</c:v>
                </c:pt>
              </c:strCache>
            </c:strRef>
          </c:cat>
          <c:val>
            <c:numRef>
              <c:f>'粗分变量IV&amp;GINI'!$E$487:$E$499</c:f>
              <c:numCache>
                <c:formatCode>0.00%</c:formatCode>
                <c:ptCount val="13"/>
                <c:pt idx="0">
                  <c:v>2.4844720496894408E-2</c:v>
                </c:pt>
                <c:pt idx="1">
                  <c:v>7.9004329004329008E-2</c:v>
                </c:pt>
                <c:pt idx="2">
                  <c:v>5.7279733388877319E-2</c:v>
                </c:pt>
                <c:pt idx="3">
                  <c:v>2.8077753779697623E-2</c:v>
                </c:pt>
                <c:pt idx="4">
                  <c:v>7.0646766169154232E-2</c:v>
                </c:pt>
                <c:pt idx="5">
                  <c:v>5.9304703476482618E-2</c:v>
                </c:pt>
                <c:pt idx="6">
                  <c:v>4.9583333333333333E-2</c:v>
                </c:pt>
                <c:pt idx="7">
                  <c:v>6.4393939393939392E-2</c:v>
                </c:pt>
                <c:pt idx="8">
                  <c:v>5.8091286307053944E-2</c:v>
                </c:pt>
                <c:pt idx="9">
                  <c:v>7.4626865671641784E-2</c:v>
                </c:pt>
                <c:pt idx="10">
                  <c:v>5.0666666666666665E-2</c:v>
                </c:pt>
                <c:pt idx="11">
                  <c:v>7.6597382602001537E-2</c:v>
                </c:pt>
                <c:pt idx="12">
                  <c:v>3.8876889848812095E-2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50752"/>
        <c:axId val="488150192"/>
      </c:lineChart>
      <c:catAx>
        <c:axId val="48814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488149632"/>
        <c:crosses val="autoZero"/>
        <c:auto val="1"/>
        <c:lblAlgn val="ctr"/>
        <c:lblOffset val="100"/>
        <c:noMultiLvlLbl val="0"/>
      </c:catAx>
      <c:valAx>
        <c:axId val="488149632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488149072"/>
        <c:crosses val="autoZero"/>
        <c:crossBetween val="between"/>
      </c:valAx>
      <c:valAx>
        <c:axId val="488150192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488150752"/>
        <c:crosses val="max"/>
        <c:crossBetween val="between"/>
      </c:valAx>
      <c:catAx>
        <c:axId val="48815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1501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32813361182E-2"/>
          <c:w val="0.23069125090619172"/>
          <c:h val="0.13751866518103195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HOUSE_HAVE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05952663283214"/>
          <c:w val="0.85645651721097993"/>
          <c:h val="0.82142872542720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'粗分变量IV&amp;GINI'!$D$507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'粗分变量IV&amp;GINI'!$B$508:$B$510</c:f>
              <c:strCache>
                <c:ptCount val="3"/>
                <c:pt idx="0">
                  <c:v>other</c:v>
                </c:pt>
                <c:pt idx="1">
                  <c:v>无</c:v>
                </c:pt>
                <c:pt idx="2">
                  <c:v>有</c:v>
                </c:pt>
              </c:strCache>
            </c:strRef>
          </c:cat>
          <c:val>
            <c:numRef>
              <c:f>'粗分变量IV&amp;GINI'!$D$508:$D$510</c:f>
              <c:numCache>
                <c:formatCode>0.0%</c:formatCode>
                <c:ptCount val="3"/>
                <c:pt idx="0">
                  <c:v>4.9266087663162169E-3</c:v>
                </c:pt>
                <c:pt idx="1">
                  <c:v>0.16176545279089846</c:v>
                </c:pt>
                <c:pt idx="2">
                  <c:v>0.83330793844278528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30480"/>
        <c:axId val="118531040"/>
      </c:barChart>
      <c:lineChart>
        <c:grouping val="standard"/>
        <c:varyColors val="0"/>
        <c:ser>
          <c:idx val="1"/>
          <c:order val="1"/>
          <c:tx>
            <c:strRef>
              <c:f>'粗分变量IV&amp;GINI'!$E$507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'粗分变量IV&amp;GINI'!$B$508:$B$510</c:f>
              <c:strCache>
                <c:ptCount val="3"/>
                <c:pt idx="0">
                  <c:v>other</c:v>
                </c:pt>
                <c:pt idx="1">
                  <c:v>无</c:v>
                </c:pt>
                <c:pt idx="2">
                  <c:v>有</c:v>
                </c:pt>
              </c:strCache>
            </c:strRef>
          </c:cat>
          <c:val>
            <c:numRef>
              <c:f>'粗分变量IV&amp;GINI'!$E$508:$E$510</c:f>
              <c:numCache>
                <c:formatCode>0.00%</c:formatCode>
                <c:ptCount val="3"/>
                <c:pt idx="0">
                  <c:v>3.0927835051546393E-2</c:v>
                </c:pt>
                <c:pt idx="1">
                  <c:v>5.4945054945054944E-2</c:v>
                </c:pt>
                <c:pt idx="2">
                  <c:v>6.1437191442676904E-2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32160"/>
        <c:axId val="118531600"/>
      </c:lineChart>
      <c:catAx>
        <c:axId val="11853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18531040"/>
        <c:crosses val="autoZero"/>
        <c:auto val="1"/>
        <c:lblAlgn val="ctr"/>
        <c:lblOffset val="100"/>
        <c:noMultiLvlLbl val="0"/>
      </c:catAx>
      <c:valAx>
        <c:axId val="118531040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18530480"/>
        <c:crosses val="autoZero"/>
        <c:crossBetween val="between"/>
      </c:valAx>
      <c:valAx>
        <c:axId val="118531600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18532160"/>
        <c:crosses val="max"/>
        <c:crossBetween val="between"/>
      </c:valAx>
      <c:catAx>
        <c:axId val="11853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316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7916675649920443E-2"/>
          <c:w val="0.23069125090619172"/>
          <c:h val="0.13690478757120128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MARRIAGE_STAUTS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059518515823545"/>
          <c:w val="0.85645651721097993"/>
          <c:h val="0.82142828268128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'粗分变量IV&amp;GINI'!$D$520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'粗分变量IV&amp;GINI'!$B$521:$B$524</c:f>
              <c:strCache>
                <c:ptCount val="4"/>
                <c:pt idx="0">
                  <c:v>other</c:v>
                </c:pt>
                <c:pt idx="1">
                  <c:v>离异</c:v>
                </c:pt>
                <c:pt idx="2">
                  <c:v>未婚</c:v>
                </c:pt>
                <c:pt idx="3">
                  <c:v>已婚</c:v>
                </c:pt>
              </c:strCache>
            </c:strRef>
          </c:cat>
          <c:val>
            <c:numRef>
              <c:f>'粗分变量IV&amp;GINI'!$D$521:$D$524</c:f>
              <c:numCache>
                <c:formatCode>0.0%</c:formatCode>
                <c:ptCount val="4"/>
                <c:pt idx="0">
                  <c:v>6.5518817613896083E-3</c:v>
                </c:pt>
                <c:pt idx="1">
                  <c:v>6.6483823454720911E-2</c:v>
                </c:pt>
                <c:pt idx="2">
                  <c:v>0.21067601198638833</c:v>
                </c:pt>
                <c:pt idx="3">
                  <c:v>0.71628828279750112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35520"/>
        <c:axId val="118536080"/>
      </c:barChart>
      <c:lineChart>
        <c:grouping val="standard"/>
        <c:varyColors val="0"/>
        <c:ser>
          <c:idx val="1"/>
          <c:order val="1"/>
          <c:tx>
            <c:strRef>
              <c:f>'粗分变量IV&amp;GINI'!$E$520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'粗分变量IV&amp;GINI'!$B$521:$B$524</c:f>
              <c:strCache>
                <c:ptCount val="4"/>
                <c:pt idx="0">
                  <c:v>other</c:v>
                </c:pt>
                <c:pt idx="1">
                  <c:v>离异</c:v>
                </c:pt>
                <c:pt idx="2">
                  <c:v>未婚</c:v>
                </c:pt>
                <c:pt idx="3">
                  <c:v>已婚</c:v>
                </c:pt>
              </c:strCache>
            </c:strRef>
          </c:cat>
          <c:val>
            <c:numRef>
              <c:f>'粗分变量IV&amp;GINI'!$E$521:$E$524</c:f>
              <c:numCache>
                <c:formatCode>0.00%</c:formatCode>
                <c:ptCount val="4"/>
                <c:pt idx="0">
                  <c:v>4.6511627906976744E-2</c:v>
                </c:pt>
                <c:pt idx="1">
                  <c:v>0.10313216195569137</c:v>
                </c:pt>
                <c:pt idx="2">
                  <c:v>6.9431051108968175E-2</c:v>
                </c:pt>
                <c:pt idx="3">
                  <c:v>5.3676522725661209E-2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37200"/>
        <c:axId val="118536640"/>
      </c:lineChart>
      <c:catAx>
        <c:axId val="11853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18536080"/>
        <c:crosses val="autoZero"/>
        <c:auto val="1"/>
        <c:lblAlgn val="ctr"/>
        <c:lblOffset val="100"/>
        <c:noMultiLvlLbl val="0"/>
      </c:catAx>
      <c:valAx>
        <c:axId val="118536080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18535520"/>
        <c:crosses val="autoZero"/>
        <c:crossBetween val="between"/>
      </c:valAx>
      <c:valAx>
        <c:axId val="118536640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18537200"/>
        <c:crosses val="max"/>
        <c:crossBetween val="between"/>
      </c:valAx>
      <c:catAx>
        <c:axId val="11853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3664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7916649823074912E-2"/>
          <c:w val="0.23069125090619172"/>
          <c:h val="0.13690471378021404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MFEE_SUM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05952663283214"/>
          <c:w val="0.85645651721097993"/>
          <c:h val="0.82142872542720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'粗分变量IV&amp;GINI'!$D$533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'粗分变量IV&amp;GINI'!$B$534:$B$539</c:f>
              <c:strCache>
                <c:ptCount val="6"/>
                <c:pt idx="0">
                  <c:v>(-∞,0]</c:v>
                </c:pt>
                <c:pt idx="1">
                  <c:v>(16.5,18]</c:v>
                </c:pt>
                <c:pt idx="2">
                  <c:v>(21,22.5]</c:v>
                </c:pt>
                <c:pt idx="3">
                  <c:v>(27,28.5]</c:v>
                </c:pt>
                <c:pt idx="4">
                  <c:v>(28.5,30]</c:v>
                </c:pt>
                <c:pt idx="5">
                  <c:v>(31.5,+∞]</c:v>
                </c:pt>
              </c:strCache>
            </c:strRef>
          </c:cat>
          <c:val>
            <c:numRef>
              <c:f>'粗分变量IV&amp;GINI'!$D$534:$D$539</c:f>
              <c:numCache>
                <c:formatCode>0.0%</c:formatCode>
                <c:ptCount val="6"/>
                <c:pt idx="0">
                  <c:v>0.49728274671136169</c:v>
                </c:pt>
                <c:pt idx="1">
                  <c:v>3.0473868657626088E-3</c:v>
                </c:pt>
                <c:pt idx="2">
                  <c:v>1.0157956219208695E-3</c:v>
                </c:pt>
                <c:pt idx="3">
                  <c:v>1.5236934328813042E-4</c:v>
                </c:pt>
                <c:pt idx="4">
                  <c:v>0.34648788663720859</c:v>
                </c:pt>
                <c:pt idx="5">
                  <c:v>0.15201381482045812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813376"/>
        <c:axId val="276813936"/>
      </c:barChart>
      <c:lineChart>
        <c:grouping val="standard"/>
        <c:varyColors val="0"/>
        <c:ser>
          <c:idx val="1"/>
          <c:order val="1"/>
          <c:tx>
            <c:strRef>
              <c:f>'粗分变量IV&amp;GINI'!$E$533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'粗分变量IV&amp;GINI'!$B$534:$B$539</c:f>
              <c:strCache>
                <c:ptCount val="6"/>
                <c:pt idx="0">
                  <c:v>(-∞,0]</c:v>
                </c:pt>
                <c:pt idx="1">
                  <c:v>(16.5,18]</c:v>
                </c:pt>
                <c:pt idx="2">
                  <c:v>(21,22.5]</c:v>
                </c:pt>
                <c:pt idx="3">
                  <c:v>(27,28.5]</c:v>
                </c:pt>
                <c:pt idx="4">
                  <c:v>(28.5,30]</c:v>
                </c:pt>
                <c:pt idx="5">
                  <c:v>(31.5,+∞]</c:v>
                </c:pt>
              </c:strCache>
            </c:strRef>
          </c:cat>
          <c:val>
            <c:numRef>
              <c:f>'粗分变量IV&amp;GINI'!$E$534:$E$539</c:f>
              <c:numCache>
                <c:formatCode>0.00%</c:formatCode>
                <c:ptCount val="6"/>
                <c:pt idx="0">
                  <c:v>7.2515575528546622E-2</c:v>
                </c:pt>
                <c:pt idx="1">
                  <c:v>1.6666666666666666E-2</c:v>
                </c:pt>
                <c:pt idx="2">
                  <c:v>0.15</c:v>
                </c:pt>
                <c:pt idx="3">
                  <c:v>0</c:v>
                </c:pt>
                <c:pt idx="4">
                  <c:v>5.1011433597185574E-2</c:v>
                </c:pt>
                <c:pt idx="5">
                  <c:v>4.1430003341129298E-2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815056"/>
        <c:axId val="276814496"/>
      </c:lineChart>
      <c:catAx>
        <c:axId val="27681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76813936"/>
        <c:crosses val="autoZero"/>
        <c:auto val="1"/>
        <c:lblAlgn val="ctr"/>
        <c:lblOffset val="100"/>
        <c:noMultiLvlLbl val="0"/>
      </c:catAx>
      <c:valAx>
        <c:axId val="276813936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76813376"/>
        <c:crosses val="autoZero"/>
        <c:crossBetween val="between"/>
      </c:valAx>
      <c:valAx>
        <c:axId val="276814496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76815056"/>
        <c:crosses val="max"/>
        <c:crossBetween val="between"/>
      </c:valAx>
      <c:catAx>
        <c:axId val="27681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8144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7916675649920443E-2"/>
          <c:w val="0.23069125090619172"/>
          <c:h val="0.13690478757120128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MONTH_TOTAL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53169913515"/>
          <c:w val="0.85645651721097993"/>
          <c:h val="0.82511199108619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'粗分变量IV&amp;GINI'!$D$547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'粗分变量IV&amp;GINI'!$B$548:$B$570</c:f>
              <c:strCache>
                <c:ptCount val="23"/>
                <c:pt idx="0">
                  <c:v>(-∞,4000]</c:v>
                </c:pt>
                <c:pt idx="1">
                  <c:v>(10800,12500]</c:v>
                </c:pt>
                <c:pt idx="2">
                  <c:v>(12500,14200]</c:v>
                </c:pt>
                <c:pt idx="3">
                  <c:v>(14200,15900]</c:v>
                </c:pt>
                <c:pt idx="4">
                  <c:v>(15900,17600]</c:v>
                </c:pt>
                <c:pt idx="5">
                  <c:v>(17600,19300]</c:v>
                </c:pt>
                <c:pt idx="6">
                  <c:v>(19300,21000]</c:v>
                </c:pt>
                <c:pt idx="7">
                  <c:v>(21000,22700]</c:v>
                </c:pt>
                <c:pt idx="8">
                  <c:v>(22700,24400]</c:v>
                </c:pt>
                <c:pt idx="9">
                  <c:v>(24400,26100]</c:v>
                </c:pt>
                <c:pt idx="10">
                  <c:v>(26100,27800]</c:v>
                </c:pt>
                <c:pt idx="11">
                  <c:v>(27800,29500]</c:v>
                </c:pt>
                <c:pt idx="12">
                  <c:v>(29500,31200]</c:v>
                </c:pt>
                <c:pt idx="13">
                  <c:v>(31200,32900]</c:v>
                </c:pt>
                <c:pt idx="14">
                  <c:v>(32900,34600]</c:v>
                </c:pt>
                <c:pt idx="15">
                  <c:v>(34600,36300]</c:v>
                </c:pt>
                <c:pt idx="16">
                  <c:v>(36300,38000]</c:v>
                </c:pt>
                <c:pt idx="17">
                  <c:v>(39700,+∞]</c:v>
                </c:pt>
                <c:pt idx="18">
                  <c:v>(4000,5700]</c:v>
                </c:pt>
                <c:pt idx="19">
                  <c:v>(5700,7400]</c:v>
                </c:pt>
                <c:pt idx="20">
                  <c:v>(7400,9100]</c:v>
                </c:pt>
                <c:pt idx="21">
                  <c:v>(9100,10800]</c:v>
                </c:pt>
                <c:pt idx="22">
                  <c:v>other</c:v>
                </c:pt>
              </c:strCache>
            </c:strRef>
          </c:cat>
          <c:val>
            <c:numRef>
              <c:f>'粗分变量IV&amp;GINI'!$D$548:$D$570</c:f>
              <c:numCache>
                <c:formatCode>0.0%</c:formatCode>
                <c:ptCount val="23"/>
                <c:pt idx="0">
                  <c:v>7.5524404489816649E-2</c:v>
                </c:pt>
                <c:pt idx="1">
                  <c:v>5.3583219056325869E-2</c:v>
                </c:pt>
                <c:pt idx="2">
                  <c:v>2.133170806033826E-2</c:v>
                </c:pt>
                <c:pt idx="3">
                  <c:v>5.1957946061252473E-2</c:v>
                </c:pt>
                <c:pt idx="4">
                  <c:v>1.097059271674539E-2</c:v>
                </c:pt>
                <c:pt idx="5">
                  <c:v>9.7008481893443039E-3</c:v>
                </c:pt>
                <c:pt idx="6">
                  <c:v>5.1196099344811827E-2</c:v>
                </c:pt>
                <c:pt idx="7">
                  <c:v>2.6410686169942607E-3</c:v>
                </c:pt>
                <c:pt idx="8">
                  <c:v>3.5552846767230432E-3</c:v>
                </c:pt>
                <c:pt idx="9">
                  <c:v>1.0208746000304738E-2</c:v>
                </c:pt>
                <c:pt idx="10">
                  <c:v>3.5552846767230434E-4</c:v>
                </c:pt>
                <c:pt idx="11">
                  <c:v>2.1839605871298694E-3</c:v>
                </c:pt>
                <c:pt idx="12">
                  <c:v>2.1839605871298694E-2</c:v>
                </c:pt>
                <c:pt idx="13">
                  <c:v>8.1263649753669559E-4</c:v>
                </c:pt>
                <c:pt idx="14">
                  <c:v>7.1105693534460868E-4</c:v>
                </c:pt>
                <c:pt idx="15">
                  <c:v>4.2155518309716089E-3</c:v>
                </c:pt>
                <c:pt idx="16">
                  <c:v>6.6026715424856517E-4</c:v>
                </c:pt>
                <c:pt idx="17">
                  <c:v>5.1145309563715782E-2</c:v>
                </c:pt>
                <c:pt idx="18">
                  <c:v>0.14734115495962213</c:v>
                </c:pt>
                <c:pt idx="19">
                  <c:v>0.18157346741835542</c:v>
                </c:pt>
                <c:pt idx="20">
                  <c:v>0.16394941337802835</c:v>
                </c:pt>
                <c:pt idx="21">
                  <c:v>0.12976789070039108</c:v>
                </c:pt>
                <c:pt idx="22">
                  <c:v>4.774239423028087E-3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57648"/>
        <c:axId val="545958208"/>
      </c:barChart>
      <c:lineChart>
        <c:grouping val="standard"/>
        <c:varyColors val="0"/>
        <c:ser>
          <c:idx val="1"/>
          <c:order val="1"/>
          <c:tx>
            <c:strRef>
              <c:f>'粗分变量IV&amp;GINI'!$E$547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'粗分变量IV&amp;GINI'!$B$548:$B$570</c:f>
              <c:strCache>
                <c:ptCount val="23"/>
                <c:pt idx="0">
                  <c:v>(-∞,4000]</c:v>
                </c:pt>
                <c:pt idx="1">
                  <c:v>(10800,12500]</c:v>
                </c:pt>
                <c:pt idx="2">
                  <c:v>(12500,14200]</c:v>
                </c:pt>
                <c:pt idx="3">
                  <c:v>(14200,15900]</c:v>
                </c:pt>
                <c:pt idx="4">
                  <c:v>(15900,17600]</c:v>
                </c:pt>
                <c:pt idx="5">
                  <c:v>(17600,19300]</c:v>
                </c:pt>
                <c:pt idx="6">
                  <c:v>(19300,21000]</c:v>
                </c:pt>
                <c:pt idx="7">
                  <c:v>(21000,22700]</c:v>
                </c:pt>
                <c:pt idx="8">
                  <c:v>(22700,24400]</c:v>
                </c:pt>
                <c:pt idx="9">
                  <c:v>(24400,26100]</c:v>
                </c:pt>
                <c:pt idx="10">
                  <c:v>(26100,27800]</c:v>
                </c:pt>
                <c:pt idx="11">
                  <c:v>(27800,29500]</c:v>
                </c:pt>
                <c:pt idx="12">
                  <c:v>(29500,31200]</c:v>
                </c:pt>
                <c:pt idx="13">
                  <c:v>(31200,32900]</c:v>
                </c:pt>
                <c:pt idx="14">
                  <c:v>(32900,34600]</c:v>
                </c:pt>
                <c:pt idx="15">
                  <c:v>(34600,36300]</c:v>
                </c:pt>
                <c:pt idx="16">
                  <c:v>(36300,38000]</c:v>
                </c:pt>
                <c:pt idx="17">
                  <c:v>(39700,+∞]</c:v>
                </c:pt>
                <c:pt idx="18">
                  <c:v>(4000,5700]</c:v>
                </c:pt>
                <c:pt idx="19">
                  <c:v>(5700,7400]</c:v>
                </c:pt>
                <c:pt idx="20">
                  <c:v>(7400,9100]</c:v>
                </c:pt>
                <c:pt idx="21">
                  <c:v>(9100,10800]</c:v>
                </c:pt>
                <c:pt idx="22">
                  <c:v>other</c:v>
                </c:pt>
              </c:strCache>
            </c:strRef>
          </c:cat>
          <c:val>
            <c:numRef>
              <c:f>'粗分变量IV&amp;GINI'!$E$548:$E$570</c:f>
              <c:numCache>
                <c:formatCode>0.00%</c:formatCode>
                <c:ptCount val="23"/>
                <c:pt idx="0">
                  <c:v>3.9677202420981841E-2</c:v>
                </c:pt>
                <c:pt idx="1">
                  <c:v>6.7298578199052134E-2</c:v>
                </c:pt>
                <c:pt idx="2">
                  <c:v>7.6190476190476197E-2</c:v>
                </c:pt>
                <c:pt idx="3">
                  <c:v>6.647116324535679E-2</c:v>
                </c:pt>
                <c:pt idx="4">
                  <c:v>7.8703703703703706E-2</c:v>
                </c:pt>
                <c:pt idx="5">
                  <c:v>6.2827225130890049E-2</c:v>
                </c:pt>
                <c:pt idx="6">
                  <c:v>6.7460317460317457E-2</c:v>
                </c:pt>
                <c:pt idx="7">
                  <c:v>5.7692307692307696E-2</c:v>
                </c:pt>
                <c:pt idx="8">
                  <c:v>0.14285714285714285</c:v>
                </c:pt>
                <c:pt idx="9">
                  <c:v>0.11442786069651742</c:v>
                </c:pt>
                <c:pt idx="10">
                  <c:v>0.14285714285714285</c:v>
                </c:pt>
                <c:pt idx="11">
                  <c:v>9.3023255813953487E-2</c:v>
                </c:pt>
                <c:pt idx="12">
                  <c:v>6.9767441860465115E-2</c:v>
                </c:pt>
                <c:pt idx="13">
                  <c:v>0.125</c:v>
                </c:pt>
                <c:pt idx="14">
                  <c:v>7.1428571428571425E-2</c:v>
                </c:pt>
                <c:pt idx="15">
                  <c:v>0.14457831325301204</c:v>
                </c:pt>
                <c:pt idx="16">
                  <c:v>7.6923076923076927E-2</c:v>
                </c:pt>
                <c:pt idx="17">
                  <c:v>8.6395233366434954E-2</c:v>
                </c:pt>
                <c:pt idx="18">
                  <c:v>4.0675629093416064E-2</c:v>
                </c:pt>
                <c:pt idx="19">
                  <c:v>5.4545454545454543E-2</c:v>
                </c:pt>
                <c:pt idx="20">
                  <c:v>6.5055762081784388E-2</c:v>
                </c:pt>
                <c:pt idx="21">
                  <c:v>6.2230919765166343E-2</c:v>
                </c:pt>
                <c:pt idx="22">
                  <c:v>3.1914893617021274E-2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59328"/>
        <c:axId val="545958768"/>
      </c:lineChart>
      <c:catAx>
        <c:axId val="54595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958208"/>
        <c:crosses val="autoZero"/>
        <c:auto val="1"/>
        <c:lblAlgn val="ctr"/>
        <c:lblOffset val="100"/>
        <c:noMultiLvlLbl val="0"/>
      </c:catAx>
      <c:valAx>
        <c:axId val="545958208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957648"/>
        <c:crosses val="autoZero"/>
        <c:crossBetween val="between"/>
      </c:valAx>
      <c:valAx>
        <c:axId val="545958768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959328"/>
        <c:crosses val="max"/>
        <c:crossBetween val="between"/>
      </c:valAx>
      <c:catAx>
        <c:axId val="54595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9587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32813361182E-2"/>
          <c:w val="0.23069125090619172"/>
          <c:h val="0.13751866518103195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NET_MARGIN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61359887084"/>
          <c:w val="0.85645651721097993"/>
          <c:h val="0.82511243781202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'粗分变量IV&amp;GINI'!$D$578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'粗分变量IV&amp;GINI'!$B$579:$B$602</c:f>
              <c:strCache>
                <c:ptCount val="24"/>
                <c:pt idx="0">
                  <c:v>(-∞,4000]</c:v>
                </c:pt>
                <c:pt idx="1">
                  <c:v>(11200,13000]</c:v>
                </c:pt>
                <c:pt idx="2">
                  <c:v>(13000,14800]</c:v>
                </c:pt>
                <c:pt idx="3">
                  <c:v>(14800,16600]</c:v>
                </c:pt>
                <c:pt idx="4">
                  <c:v>(16600,18400]</c:v>
                </c:pt>
                <c:pt idx="5">
                  <c:v>(18400,20200]</c:v>
                </c:pt>
                <c:pt idx="6">
                  <c:v>(20200,22000]</c:v>
                </c:pt>
                <c:pt idx="7">
                  <c:v>(22000,23800]</c:v>
                </c:pt>
                <c:pt idx="8">
                  <c:v>(23800,25600]</c:v>
                </c:pt>
                <c:pt idx="9">
                  <c:v>(25600,27400]</c:v>
                </c:pt>
                <c:pt idx="10">
                  <c:v>(27400,29200]</c:v>
                </c:pt>
                <c:pt idx="11">
                  <c:v>(29200,31000]</c:v>
                </c:pt>
                <c:pt idx="12">
                  <c:v>(31000,32800]</c:v>
                </c:pt>
                <c:pt idx="13">
                  <c:v>(32800,34600]</c:v>
                </c:pt>
                <c:pt idx="14">
                  <c:v>(34600,36400]</c:v>
                </c:pt>
                <c:pt idx="15">
                  <c:v>(36400,38200]</c:v>
                </c:pt>
                <c:pt idx="16">
                  <c:v>(38200,40000]</c:v>
                </c:pt>
                <c:pt idx="17">
                  <c:v>(4000,5800]</c:v>
                </c:pt>
                <c:pt idx="18">
                  <c:v>(40000,41800]</c:v>
                </c:pt>
                <c:pt idx="19">
                  <c:v>(41800,+∞]</c:v>
                </c:pt>
                <c:pt idx="20">
                  <c:v>(5800,7600]</c:v>
                </c:pt>
                <c:pt idx="21">
                  <c:v>(7600,9400]</c:v>
                </c:pt>
                <c:pt idx="22">
                  <c:v>(9400,11200]</c:v>
                </c:pt>
                <c:pt idx="23">
                  <c:v>other</c:v>
                </c:pt>
              </c:strCache>
            </c:strRef>
          </c:cat>
          <c:val>
            <c:numRef>
              <c:f>'粗分变量IV&amp;GINI'!$D$579:$D$602</c:f>
              <c:numCache>
                <c:formatCode>0.0%</c:formatCode>
                <c:ptCount val="24"/>
                <c:pt idx="0">
                  <c:v>8.4412616181624253E-2</c:v>
                </c:pt>
                <c:pt idx="1">
                  <c:v>5.2059525623444562E-2</c:v>
                </c:pt>
                <c:pt idx="2">
                  <c:v>8.3803138808471733E-3</c:v>
                </c:pt>
                <c:pt idx="3">
                  <c:v>5.5056122708111131E-2</c:v>
                </c:pt>
                <c:pt idx="4">
                  <c:v>1.2849814617298999E-2</c:v>
                </c:pt>
                <c:pt idx="5">
                  <c:v>4.7691604449184827E-2</c:v>
                </c:pt>
                <c:pt idx="6">
                  <c:v>3.6060744578190868E-3</c:v>
                </c:pt>
                <c:pt idx="7">
                  <c:v>2.1839605871298694E-3</c:v>
                </c:pt>
                <c:pt idx="8">
                  <c:v>9.9547970948245211E-3</c:v>
                </c:pt>
                <c:pt idx="9">
                  <c:v>1.8284321194575652E-3</c:v>
                </c:pt>
                <c:pt idx="10">
                  <c:v>2.2347503682259131E-3</c:v>
                </c:pt>
                <c:pt idx="11">
                  <c:v>2.087460003047387E-2</c:v>
                </c:pt>
                <c:pt idx="12">
                  <c:v>8.1263649753669559E-4</c:v>
                </c:pt>
                <c:pt idx="13">
                  <c:v>7.6184671644065219E-4</c:v>
                </c:pt>
                <c:pt idx="14">
                  <c:v>4.3679211742597389E-3</c:v>
                </c:pt>
                <c:pt idx="15">
                  <c:v>5.5868759205647827E-4</c:v>
                </c:pt>
                <c:pt idx="16">
                  <c:v>7.6692569455025653E-3</c:v>
                </c:pt>
                <c:pt idx="17">
                  <c:v>0.1559754177459495</c:v>
                </c:pt>
                <c:pt idx="18">
                  <c:v>3.0473868657626083E-4</c:v>
                </c:pt>
                <c:pt idx="19">
                  <c:v>4.1647620498755651E-2</c:v>
                </c:pt>
                <c:pt idx="20">
                  <c:v>0.197419879120321</c:v>
                </c:pt>
                <c:pt idx="21">
                  <c:v>0.15099801919853725</c:v>
                </c:pt>
                <c:pt idx="22">
                  <c:v>0.13362791406369037</c:v>
                </c:pt>
                <c:pt idx="23">
                  <c:v>4.7234496419320433E-3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61008"/>
        <c:axId val="545961568"/>
      </c:barChart>
      <c:lineChart>
        <c:grouping val="standard"/>
        <c:varyColors val="0"/>
        <c:ser>
          <c:idx val="1"/>
          <c:order val="1"/>
          <c:tx>
            <c:strRef>
              <c:f>'粗分变量IV&amp;GINI'!$E$578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'粗分变量IV&amp;GINI'!$B$579:$B$602</c:f>
              <c:strCache>
                <c:ptCount val="24"/>
                <c:pt idx="0">
                  <c:v>(-∞,4000]</c:v>
                </c:pt>
                <c:pt idx="1">
                  <c:v>(11200,13000]</c:v>
                </c:pt>
                <c:pt idx="2">
                  <c:v>(13000,14800]</c:v>
                </c:pt>
                <c:pt idx="3">
                  <c:v>(14800,16600]</c:v>
                </c:pt>
                <c:pt idx="4">
                  <c:v>(16600,18400]</c:v>
                </c:pt>
                <c:pt idx="5">
                  <c:v>(18400,20200]</c:v>
                </c:pt>
                <c:pt idx="6">
                  <c:v>(20200,22000]</c:v>
                </c:pt>
                <c:pt idx="7">
                  <c:v>(22000,23800]</c:v>
                </c:pt>
                <c:pt idx="8">
                  <c:v>(23800,25600]</c:v>
                </c:pt>
                <c:pt idx="9">
                  <c:v>(25600,27400]</c:v>
                </c:pt>
                <c:pt idx="10">
                  <c:v>(27400,29200]</c:v>
                </c:pt>
                <c:pt idx="11">
                  <c:v>(29200,31000]</c:v>
                </c:pt>
                <c:pt idx="12">
                  <c:v>(31000,32800]</c:v>
                </c:pt>
                <c:pt idx="13">
                  <c:v>(32800,34600]</c:v>
                </c:pt>
                <c:pt idx="14">
                  <c:v>(34600,36400]</c:v>
                </c:pt>
                <c:pt idx="15">
                  <c:v>(36400,38200]</c:v>
                </c:pt>
                <c:pt idx="16">
                  <c:v>(38200,40000]</c:v>
                </c:pt>
                <c:pt idx="17">
                  <c:v>(4000,5800]</c:v>
                </c:pt>
                <c:pt idx="18">
                  <c:v>(40000,41800]</c:v>
                </c:pt>
                <c:pt idx="19">
                  <c:v>(41800,+∞]</c:v>
                </c:pt>
                <c:pt idx="20">
                  <c:v>(5800,7600]</c:v>
                </c:pt>
                <c:pt idx="21">
                  <c:v>(7600,9400]</c:v>
                </c:pt>
                <c:pt idx="22">
                  <c:v>(9400,11200]</c:v>
                </c:pt>
                <c:pt idx="23">
                  <c:v>other</c:v>
                </c:pt>
              </c:strCache>
            </c:strRef>
          </c:cat>
          <c:val>
            <c:numRef>
              <c:f>'粗分变量IV&amp;GINI'!$E$579:$E$602</c:f>
              <c:numCache>
                <c:formatCode>0.00%</c:formatCode>
                <c:ptCount val="24"/>
                <c:pt idx="0">
                  <c:v>3.7906137184115521E-2</c:v>
                </c:pt>
                <c:pt idx="1">
                  <c:v>6.4390243902439026E-2</c:v>
                </c:pt>
                <c:pt idx="2">
                  <c:v>9.0909090909090912E-2</c:v>
                </c:pt>
                <c:pt idx="3">
                  <c:v>6.5498154981549817E-2</c:v>
                </c:pt>
                <c:pt idx="4">
                  <c:v>7.5098814229249009E-2</c:v>
                </c:pt>
                <c:pt idx="5">
                  <c:v>6.6027689030883921E-2</c:v>
                </c:pt>
                <c:pt idx="6">
                  <c:v>0.12676056338028169</c:v>
                </c:pt>
                <c:pt idx="7">
                  <c:v>0.16279069767441862</c:v>
                </c:pt>
                <c:pt idx="8">
                  <c:v>0.10204081632653061</c:v>
                </c:pt>
                <c:pt idx="9">
                  <c:v>8.3333333333333329E-2</c:v>
                </c:pt>
                <c:pt idx="10">
                  <c:v>9.0909090909090912E-2</c:v>
                </c:pt>
                <c:pt idx="11">
                  <c:v>6.8126520681265207E-2</c:v>
                </c:pt>
                <c:pt idx="12">
                  <c:v>6.25E-2</c:v>
                </c:pt>
                <c:pt idx="13">
                  <c:v>6.6666666666666666E-2</c:v>
                </c:pt>
                <c:pt idx="14">
                  <c:v>0.15116279069767441</c:v>
                </c:pt>
                <c:pt idx="15">
                  <c:v>9.0909090909090912E-2</c:v>
                </c:pt>
                <c:pt idx="16">
                  <c:v>9.2715231788079472E-2</c:v>
                </c:pt>
                <c:pt idx="17">
                  <c:v>4.4936502767828068E-2</c:v>
                </c:pt>
                <c:pt idx="18">
                  <c:v>0.16666666666666666</c:v>
                </c:pt>
                <c:pt idx="19">
                  <c:v>8.658536585365853E-2</c:v>
                </c:pt>
                <c:pt idx="20">
                  <c:v>5.7885258554154877E-2</c:v>
                </c:pt>
                <c:pt idx="21">
                  <c:v>6.2563067608476283E-2</c:v>
                </c:pt>
                <c:pt idx="22">
                  <c:v>6.2713797035347782E-2</c:v>
                </c:pt>
                <c:pt idx="23">
                  <c:v>3.2258064516129031E-2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62688"/>
        <c:axId val="545962128"/>
      </c:lineChart>
      <c:catAx>
        <c:axId val="54596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961568"/>
        <c:crosses val="autoZero"/>
        <c:auto val="1"/>
        <c:lblAlgn val="ctr"/>
        <c:lblOffset val="100"/>
        <c:noMultiLvlLbl val="0"/>
      </c:catAx>
      <c:valAx>
        <c:axId val="545961568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961008"/>
        <c:crosses val="autoZero"/>
        <c:crossBetween val="between"/>
      </c:valAx>
      <c:valAx>
        <c:axId val="545962128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962688"/>
        <c:crosses val="max"/>
        <c:crossBetween val="between"/>
      </c:valAx>
      <c:catAx>
        <c:axId val="54596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96212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58872367988E-2"/>
          <c:w val="0.23069125090619172"/>
          <c:h val="0.13751873963533712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OCCUPATION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53169913515"/>
          <c:w val="0.85645651721097993"/>
          <c:h val="0.82511199108619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'粗分变量IV&amp;GINI'!$D$610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'粗分变量IV&amp;GINI'!$B$611:$B$619</c:f>
              <c:strCache>
                <c:ptCount val="9"/>
                <c:pt idx="0">
                  <c:v>other</c:v>
                </c:pt>
                <c:pt idx="1">
                  <c:v>办事人员和有关人员</c:v>
                </c:pt>
                <c:pt idx="2">
                  <c:v>不便分类的其他从业人员</c:v>
                </c:pt>
                <c:pt idx="3">
                  <c:v>国家机关、党群组织、企业、事业单位负责人</c:v>
                </c:pt>
                <c:pt idx="4">
                  <c:v>农、林、牧、渔、水利业生产人员</c:v>
                </c:pt>
                <c:pt idx="5">
                  <c:v>商业、服务业人员</c:v>
                </c:pt>
                <c:pt idx="6">
                  <c:v>生产、运输设备操作人员及有关人员</c:v>
                </c:pt>
                <c:pt idx="7">
                  <c:v>未知</c:v>
                </c:pt>
                <c:pt idx="8">
                  <c:v>专业技术人员</c:v>
                </c:pt>
              </c:strCache>
            </c:strRef>
          </c:cat>
          <c:val>
            <c:numRef>
              <c:f>'粗分变量IV&amp;GINI'!$D$611:$D$619</c:f>
              <c:numCache>
                <c:formatCode>0.0%</c:formatCode>
                <c:ptCount val="9"/>
                <c:pt idx="0">
                  <c:v>5.2313474528924778E-3</c:v>
                </c:pt>
                <c:pt idx="1">
                  <c:v>0.17060287470161004</c:v>
                </c:pt>
                <c:pt idx="2">
                  <c:v>8.4920513992584698E-2</c:v>
                </c:pt>
                <c:pt idx="3">
                  <c:v>5.8763776728122302E-2</c:v>
                </c:pt>
                <c:pt idx="4">
                  <c:v>4.6421859921783735E-2</c:v>
                </c:pt>
                <c:pt idx="5">
                  <c:v>0.19813093605566559</c:v>
                </c:pt>
                <c:pt idx="6">
                  <c:v>3.0321499314337957E-2</c:v>
                </c:pt>
                <c:pt idx="7">
                  <c:v>0.25079993905226267</c:v>
                </c:pt>
                <c:pt idx="8">
                  <c:v>0.15480725278074051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362512"/>
        <c:axId val="816363072"/>
      </c:barChart>
      <c:lineChart>
        <c:grouping val="standard"/>
        <c:varyColors val="0"/>
        <c:ser>
          <c:idx val="1"/>
          <c:order val="1"/>
          <c:tx>
            <c:strRef>
              <c:f>'粗分变量IV&amp;GINI'!$E$610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'粗分变量IV&amp;GINI'!$B$611:$B$619</c:f>
              <c:strCache>
                <c:ptCount val="9"/>
                <c:pt idx="0">
                  <c:v>other</c:v>
                </c:pt>
                <c:pt idx="1">
                  <c:v>办事人员和有关人员</c:v>
                </c:pt>
                <c:pt idx="2">
                  <c:v>不便分类的其他从业人员</c:v>
                </c:pt>
                <c:pt idx="3">
                  <c:v>国家机关、党群组织、企业、事业单位负责人</c:v>
                </c:pt>
                <c:pt idx="4">
                  <c:v>农、林、牧、渔、水利业生产人员</c:v>
                </c:pt>
                <c:pt idx="5">
                  <c:v>商业、服务业人员</c:v>
                </c:pt>
                <c:pt idx="6">
                  <c:v>生产、运输设备操作人员及有关人员</c:v>
                </c:pt>
                <c:pt idx="7">
                  <c:v>未知</c:v>
                </c:pt>
                <c:pt idx="8">
                  <c:v>专业技术人员</c:v>
                </c:pt>
              </c:strCache>
            </c:strRef>
          </c:cat>
          <c:val>
            <c:numRef>
              <c:f>'粗分变量IV&amp;GINI'!$E$611:$E$619</c:f>
              <c:numCache>
                <c:formatCode>0.00%</c:formatCode>
                <c:ptCount val="9"/>
                <c:pt idx="0">
                  <c:v>2.9126213592233011E-2</c:v>
                </c:pt>
                <c:pt idx="1">
                  <c:v>6.3709437332539448E-2</c:v>
                </c:pt>
                <c:pt idx="2">
                  <c:v>6.5191387559808606E-2</c:v>
                </c:pt>
                <c:pt idx="3">
                  <c:v>7.4330164217804667E-2</c:v>
                </c:pt>
                <c:pt idx="4">
                  <c:v>5.689277899343545E-2</c:v>
                </c:pt>
                <c:pt idx="5">
                  <c:v>6.331709817995386E-2</c:v>
                </c:pt>
                <c:pt idx="6">
                  <c:v>6.1976549413735343E-2</c:v>
                </c:pt>
                <c:pt idx="7">
                  <c:v>5.5690562980963955E-2</c:v>
                </c:pt>
                <c:pt idx="8">
                  <c:v>5.3477690288713908E-2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64192"/>
        <c:axId val="816363632"/>
      </c:lineChart>
      <c:catAx>
        <c:axId val="81636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816363072"/>
        <c:crosses val="autoZero"/>
        <c:auto val="1"/>
        <c:lblAlgn val="ctr"/>
        <c:lblOffset val="100"/>
        <c:noMultiLvlLbl val="0"/>
      </c:catAx>
      <c:valAx>
        <c:axId val="816363072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816362512"/>
        <c:crosses val="autoZero"/>
        <c:crossBetween val="between"/>
      </c:valAx>
      <c:valAx>
        <c:axId val="816363632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816364192"/>
        <c:crosses val="max"/>
        <c:crossBetween val="between"/>
      </c:valAx>
      <c:catAx>
        <c:axId val="81636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3636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32813361182E-2"/>
          <c:w val="0.23069125090619172"/>
          <c:h val="0.13751866518103195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ONESELF_INCOME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53169913515"/>
          <c:w val="0.85645651721097993"/>
          <c:h val="0.82511199108619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'粗分变量IV&amp;GINI'!$D$627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'粗分变量IV&amp;GINI'!$B$628:$B$651</c:f>
              <c:strCache>
                <c:ptCount val="24"/>
                <c:pt idx="0">
                  <c:v>(-∞,3500]</c:v>
                </c:pt>
                <c:pt idx="1">
                  <c:v>(11000,12500]</c:v>
                </c:pt>
                <c:pt idx="2">
                  <c:v>(12500,14000]</c:v>
                </c:pt>
                <c:pt idx="3">
                  <c:v>(14000,15500]</c:v>
                </c:pt>
                <c:pt idx="4">
                  <c:v>(15500,17000]</c:v>
                </c:pt>
                <c:pt idx="5">
                  <c:v>(17000,18500]</c:v>
                </c:pt>
                <c:pt idx="6">
                  <c:v>(18500,20000]</c:v>
                </c:pt>
                <c:pt idx="7">
                  <c:v>(20000,21500]</c:v>
                </c:pt>
                <c:pt idx="8">
                  <c:v>(21500,23000]</c:v>
                </c:pt>
                <c:pt idx="9">
                  <c:v>(23000,24500]</c:v>
                </c:pt>
                <c:pt idx="10">
                  <c:v>(24500,26000]</c:v>
                </c:pt>
                <c:pt idx="11">
                  <c:v>(26000,27500]</c:v>
                </c:pt>
                <c:pt idx="12">
                  <c:v>(27500,29000]</c:v>
                </c:pt>
                <c:pt idx="13">
                  <c:v>(29000,30500]</c:v>
                </c:pt>
                <c:pt idx="14">
                  <c:v>(30500,32000]</c:v>
                </c:pt>
                <c:pt idx="15">
                  <c:v>(32000,33500]</c:v>
                </c:pt>
                <c:pt idx="16">
                  <c:v>(33500,35000]</c:v>
                </c:pt>
                <c:pt idx="17">
                  <c:v>(3500,5000]</c:v>
                </c:pt>
                <c:pt idx="18">
                  <c:v>(35000,+∞]</c:v>
                </c:pt>
                <c:pt idx="19">
                  <c:v>(5000,6500]</c:v>
                </c:pt>
                <c:pt idx="20">
                  <c:v>(6500,8000]</c:v>
                </c:pt>
                <c:pt idx="21">
                  <c:v>(8000,9500]</c:v>
                </c:pt>
                <c:pt idx="22">
                  <c:v>(9500,11000]</c:v>
                </c:pt>
                <c:pt idx="23">
                  <c:v>other</c:v>
                </c:pt>
              </c:strCache>
            </c:strRef>
          </c:cat>
          <c:val>
            <c:numRef>
              <c:f>'粗分变量IV&amp;GINI'!$D$628:$D$651</c:f>
              <c:numCache>
                <c:formatCode>0.0%</c:formatCode>
                <c:ptCount val="24"/>
                <c:pt idx="0">
                  <c:v>5.5919548986743867E-2</c:v>
                </c:pt>
                <c:pt idx="1">
                  <c:v>3.2962567931332218E-2</c:v>
                </c:pt>
                <c:pt idx="2">
                  <c:v>1.0462694905784956E-2</c:v>
                </c:pt>
                <c:pt idx="3">
                  <c:v>4.7640814668088782E-2</c:v>
                </c:pt>
                <c:pt idx="4">
                  <c:v>6.5518817613896083E-3</c:v>
                </c:pt>
                <c:pt idx="5">
                  <c:v>6.9074102290619128E-3</c:v>
                </c:pt>
                <c:pt idx="6">
                  <c:v>5.1703997155772258E-2</c:v>
                </c:pt>
                <c:pt idx="7">
                  <c:v>5.5868759205647827E-4</c:v>
                </c:pt>
                <c:pt idx="8">
                  <c:v>1.2697445274010869E-3</c:v>
                </c:pt>
                <c:pt idx="9">
                  <c:v>7.6184671644065219E-4</c:v>
                </c:pt>
                <c:pt idx="10">
                  <c:v>7.9739956320788261E-3</c:v>
                </c:pt>
                <c:pt idx="11">
                  <c:v>1.5236934328813042E-4</c:v>
                </c:pt>
                <c:pt idx="12">
                  <c:v>1.4221138706892174E-3</c:v>
                </c:pt>
                <c:pt idx="13">
                  <c:v>2.1534867184722434E-2</c:v>
                </c:pt>
                <c:pt idx="14">
                  <c:v>2.031591243841739E-4</c:v>
                </c:pt>
                <c:pt idx="15">
                  <c:v>1.0157956219208695E-4</c:v>
                </c:pt>
                <c:pt idx="16">
                  <c:v>3.4029153334349128E-3</c:v>
                </c:pt>
                <c:pt idx="17">
                  <c:v>0.21057443242419624</c:v>
                </c:pt>
                <c:pt idx="18">
                  <c:v>4.4898166488902436E-2</c:v>
                </c:pt>
                <c:pt idx="19">
                  <c:v>0.14977906445223221</c:v>
                </c:pt>
                <c:pt idx="20">
                  <c:v>0.18843008786632129</c:v>
                </c:pt>
                <c:pt idx="21">
                  <c:v>3.0829397125298391E-2</c:v>
                </c:pt>
                <c:pt idx="22">
                  <c:v>0.12174310528721621</c:v>
                </c:pt>
                <c:pt idx="23">
                  <c:v>4.2155518309716089E-3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367552"/>
        <c:axId val="816368112"/>
      </c:barChart>
      <c:lineChart>
        <c:grouping val="standard"/>
        <c:varyColors val="0"/>
        <c:ser>
          <c:idx val="1"/>
          <c:order val="1"/>
          <c:tx>
            <c:strRef>
              <c:f>'粗分变量IV&amp;GINI'!$E$627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'粗分变量IV&amp;GINI'!$B$628:$B$651</c:f>
              <c:strCache>
                <c:ptCount val="24"/>
                <c:pt idx="0">
                  <c:v>(-∞,3500]</c:v>
                </c:pt>
                <c:pt idx="1">
                  <c:v>(11000,12500]</c:v>
                </c:pt>
                <c:pt idx="2">
                  <c:v>(12500,14000]</c:v>
                </c:pt>
                <c:pt idx="3">
                  <c:v>(14000,15500]</c:v>
                </c:pt>
                <c:pt idx="4">
                  <c:v>(15500,17000]</c:v>
                </c:pt>
                <c:pt idx="5">
                  <c:v>(17000,18500]</c:v>
                </c:pt>
                <c:pt idx="6">
                  <c:v>(18500,20000]</c:v>
                </c:pt>
                <c:pt idx="7">
                  <c:v>(20000,21500]</c:v>
                </c:pt>
                <c:pt idx="8">
                  <c:v>(21500,23000]</c:v>
                </c:pt>
                <c:pt idx="9">
                  <c:v>(23000,24500]</c:v>
                </c:pt>
                <c:pt idx="10">
                  <c:v>(24500,26000]</c:v>
                </c:pt>
                <c:pt idx="11">
                  <c:v>(26000,27500]</c:v>
                </c:pt>
                <c:pt idx="12">
                  <c:v>(27500,29000]</c:v>
                </c:pt>
                <c:pt idx="13">
                  <c:v>(29000,30500]</c:v>
                </c:pt>
                <c:pt idx="14">
                  <c:v>(30500,32000]</c:v>
                </c:pt>
                <c:pt idx="15">
                  <c:v>(32000,33500]</c:v>
                </c:pt>
                <c:pt idx="16">
                  <c:v>(33500,35000]</c:v>
                </c:pt>
                <c:pt idx="17">
                  <c:v>(3500,5000]</c:v>
                </c:pt>
                <c:pt idx="18">
                  <c:v>(35000,+∞]</c:v>
                </c:pt>
                <c:pt idx="19">
                  <c:v>(5000,6500]</c:v>
                </c:pt>
                <c:pt idx="20">
                  <c:v>(6500,8000]</c:v>
                </c:pt>
                <c:pt idx="21">
                  <c:v>(8000,9500]</c:v>
                </c:pt>
                <c:pt idx="22">
                  <c:v>(9500,11000]</c:v>
                </c:pt>
                <c:pt idx="23">
                  <c:v>other</c:v>
                </c:pt>
              </c:strCache>
            </c:strRef>
          </c:cat>
          <c:val>
            <c:numRef>
              <c:f>'粗分变量IV&amp;GINI'!$E$628:$E$651</c:f>
              <c:numCache>
                <c:formatCode>0.00%</c:formatCode>
                <c:ptCount val="24"/>
                <c:pt idx="0">
                  <c:v>4.0871934604904632E-2</c:v>
                </c:pt>
                <c:pt idx="1">
                  <c:v>7.3959938366718034E-2</c:v>
                </c:pt>
                <c:pt idx="2">
                  <c:v>6.3106796116504854E-2</c:v>
                </c:pt>
                <c:pt idx="3">
                  <c:v>7.5692963752665252E-2</c:v>
                </c:pt>
                <c:pt idx="4">
                  <c:v>8.5271317829457363E-2</c:v>
                </c:pt>
                <c:pt idx="5">
                  <c:v>8.0882352941176475E-2</c:v>
                </c:pt>
                <c:pt idx="6">
                  <c:v>7.269155206286837E-2</c:v>
                </c:pt>
                <c:pt idx="7">
                  <c:v>9.0909090909090912E-2</c:v>
                </c:pt>
                <c:pt idx="8">
                  <c:v>0.24</c:v>
                </c:pt>
                <c:pt idx="9">
                  <c:v>0</c:v>
                </c:pt>
                <c:pt idx="10">
                  <c:v>0.10828025477707007</c:v>
                </c:pt>
                <c:pt idx="11">
                  <c:v>0</c:v>
                </c:pt>
                <c:pt idx="12">
                  <c:v>7.1428571428571425E-2</c:v>
                </c:pt>
                <c:pt idx="13">
                  <c:v>6.6037735849056603E-2</c:v>
                </c:pt>
                <c:pt idx="14">
                  <c:v>0.25</c:v>
                </c:pt>
                <c:pt idx="15">
                  <c:v>0</c:v>
                </c:pt>
                <c:pt idx="16">
                  <c:v>0.11940298507462686</c:v>
                </c:pt>
                <c:pt idx="17">
                  <c:v>4.3174143753014954E-2</c:v>
                </c:pt>
                <c:pt idx="18">
                  <c:v>9.0497737556561084E-2</c:v>
                </c:pt>
                <c:pt idx="19">
                  <c:v>5.0186503899626991E-2</c:v>
                </c:pt>
                <c:pt idx="20">
                  <c:v>6.576819407008086E-2</c:v>
                </c:pt>
                <c:pt idx="21">
                  <c:v>8.0724876441515644E-2</c:v>
                </c:pt>
                <c:pt idx="22">
                  <c:v>6.1326658322903627E-2</c:v>
                </c:pt>
                <c:pt idx="23">
                  <c:v>3.614457831325301E-2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69232"/>
        <c:axId val="816368672"/>
      </c:lineChart>
      <c:catAx>
        <c:axId val="81636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816368112"/>
        <c:crosses val="autoZero"/>
        <c:auto val="1"/>
        <c:lblAlgn val="ctr"/>
        <c:lblOffset val="100"/>
        <c:noMultiLvlLbl val="0"/>
      </c:catAx>
      <c:valAx>
        <c:axId val="816368112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816367552"/>
        <c:crosses val="autoZero"/>
        <c:crossBetween val="between"/>
      </c:valAx>
      <c:valAx>
        <c:axId val="816368672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816369232"/>
        <c:crosses val="max"/>
        <c:crossBetween val="between"/>
      </c:valAx>
      <c:catAx>
        <c:axId val="81636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3686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32813361182E-2"/>
          <c:w val="0.23069125090619172"/>
          <c:h val="0.13751866518103195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PARTICIPANT1_CNT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05952663283214"/>
          <c:w val="0.85645651721097993"/>
          <c:h val="0.82142872542720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'粗分变量IV&amp;GINI'!$D$659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'粗分变量IV&amp;GINI'!$B$660:$B$662</c:f>
              <c:strCache>
                <c:ptCount val="3"/>
                <c:pt idx="0">
                  <c:v>(-∞,0]</c:v>
                </c:pt>
                <c:pt idx="1">
                  <c:v>(0,+∞]</c:v>
                </c:pt>
                <c:pt idx="2">
                  <c:v>other</c:v>
                </c:pt>
              </c:strCache>
            </c:strRef>
          </c:cat>
          <c:val>
            <c:numRef>
              <c:f>'粗分变量IV&amp;GINI'!$D$660:$D$662</c:f>
              <c:numCache>
                <c:formatCode>0.0%</c:formatCode>
                <c:ptCount val="3"/>
                <c:pt idx="0">
                  <c:v>0.84229772969678496</c:v>
                </c:pt>
                <c:pt idx="1">
                  <c:v>0.14947432576565595</c:v>
                </c:pt>
                <c:pt idx="2">
                  <c:v>8.2279445375590433E-3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372592"/>
        <c:axId val="816373152"/>
      </c:barChart>
      <c:lineChart>
        <c:grouping val="standard"/>
        <c:varyColors val="0"/>
        <c:ser>
          <c:idx val="1"/>
          <c:order val="1"/>
          <c:tx>
            <c:strRef>
              <c:f>'粗分变量IV&amp;GINI'!$E$659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'粗分变量IV&amp;GINI'!$B$660:$B$662</c:f>
              <c:strCache>
                <c:ptCount val="3"/>
                <c:pt idx="0">
                  <c:v>(-∞,0]</c:v>
                </c:pt>
                <c:pt idx="1">
                  <c:v>(0,+∞]</c:v>
                </c:pt>
                <c:pt idx="2">
                  <c:v>other</c:v>
                </c:pt>
              </c:strCache>
            </c:strRef>
          </c:cat>
          <c:val>
            <c:numRef>
              <c:f>'粗分变量IV&amp;GINI'!$E$660:$E$662</c:f>
              <c:numCache>
                <c:formatCode>0.00%</c:formatCode>
                <c:ptCount val="3"/>
                <c:pt idx="0">
                  <c:v>6.2288953207911238E-2</c:v>
                </c:pt>
                <c:pt idx="1">
                  <c:v>4.8929663608562692E-2</c:v>
                </c:pt>
                <c:pt idx="2">
                  <c:v>5.5555555555555552E-2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74272"/>
        <c:axId val="816373712"/>
      </c:lineChart>
      <c:catAx>
        <c:axId val="81637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816373152"/>
        <c:crosses val="autoZero"/>
        <c:auto val="1"/>
        <c:lblAlgn val="ctr"/>
        <c:lblOffset val="100"/>
        <c:noMultiLvlLbl val="0"/>
      </c:catAx>
      <c:valAx>
        <c:axId val="816373152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816372592"/>
        <c:crosses val="autoZero"/>
        <c:crossBetween val="between"/>
      </c:valAx>
      <c:valAx>
        <c:axId val="816373712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816374272"/>
        <c:crosses val="max"/>
        <c:crossBetween val="between"/>
      </c:valAx>
      <c:catAx>
        <c:axId val="81637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3737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7916675649920443E-2"/>
          <c:w val="0.23069125090619172"/>
          <c:h val="0.13690478757120128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PARTICIPANT6_CNT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059518515823545"/>
          <c:w val="0.85645651721097993"/>
          <c:h val="0.82142828268128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'粗分变量IV&amp;GINI'!$D$672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'粗分变量IV&amp;GINI'!$B$673:$B$676</c:f>
              <c:strCache>
                <c:ptCount val="4"/>
                <c:pt idx="0">
                  <c:v>(-∞,0]</c:v>
                </c:pt>
                <c:pt idx="1">
                  <c:v>(.95,1]</c:v>
                </c:pt>
                <c:pt idx="2">
                  <c:v>(1.05,+∞]</c:v>
                </c:pt>
                <c:pt idx="3">
                  <c:v>other</c:v>
                </c:pt>
              </c:strCache>
            </c:strRef>
          </c:cat>
          <c:val>
            <c:numRef>
              <c:f>'粗分变量IV&amp;GINI'!$D$673:$D$676</c:f>
              <c:numCache>
                <c:formatCode>0.0%</c:formatCode>
                <c:ptCount val="4"/>
                <c:pt idx="0">
                  <c:v>0.57768297018639847</c:v>
                </c:pt>
                <c:pt idx="1">
                  <c:v>0.32332774645741275</c:v>
                </c:pt>
                <c:pt idx="2">
                  <c:v>9.0761338818629689E-2</c:v>
                </c:pt>
                <c:pt idx="3">
                  <c:v>8.2279445375590433E-3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69840"/>
        <c:axId val="545970400"/>
      </c:barChart>
      <c:lineChart>
        <c:grouping val="standard"/>
        <c:varyColors val="0"/>
        <c:ser>
          <c:idx val="1"/>
          <c:order val="1"/>
          <c:tx>
            <c:strRef>
              <c:f>'粗分变量IV&amp;GINI'!$E$672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'粗分变量IV&amp;GINI'!$B$673:$B$676</c:f>
              <c:strCache>
                <c:ptCount val="4"/>
                <c:pt idx="0">
                  <c:v>(-∞,0]</c:v>
                </c:pt>
                <c:pt idx="1">
                  <c:v>(.95,1]</c:v>
                </c:pt>
                <c:pt idx="2">
                  <c:v>(1.05,+∞]</c:v>
                </c:pt>
                <c:pt idx="3">
                  <c:v>other</c:v>
                </c:pt>
              </c:strCache>
            </c:strRef>
          </c:cat>
          <c:val>
            <c:numRef>
              <c:f>'粗分变量IV&amp;GINI'!$E$673:$E$676</c:f>
              <c:numCache>
                <c:formatCode>0.00%</c:formatCode>
                <c:ptCount val="4"/>
                <c:pt idx="0">
                  <c:v>5.9257956743449976E-2</c:v>
                </c:pt>
                <c:pt idx="1">
                  <c:v>6.361922714420358E-2</c:v>
                </c:pt>
                <c:pt idx="2">
                  <c:v>5.4840514829322888E-2</c:v>
                </c:pt>
                <c:pt idx="3">
                  <c:v>5.5555555555555552E-2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71520"/>
        <c:axId val="545970960"/>
      </c:lineChart>
      <c:catAx>
        <c:axId val="54596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970400"/>
        <c:crosses val="autoZero"/>
        <c:auto val="1"/>
        <c:lblAlgn val="ctr"/>
        <c:lblOffset val="100"/>
        <c:noMultiLvlLbl val="0"/>
      </c:catAx>
      <c:valAx>
        <c:axId val="545970400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969840"/>
        <c:crosses val="autoZero"/>
        <c:crossBetween val="between"/>
      </c:valAx>
      <c:valAx>
        <c:axId val="545970960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971520"/>
        <c:crosses val="max"/>
        <c:crossBetween val="between"/>
      </c:valAx>
      <c:catAx>
        <c:axId val="54597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9709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7916649823074912E-2"/>
          <c:w val="0.23069125090619172"/>
          <c:h val="0.13690471378021404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BELONG_AREA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05952663283214"/>
          <c:w val="0.85645651721097993"/>
          <c:h val="0.82142872542720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'粗分变量IV&amp;GINI'!$D$71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'粗分变量IV&amp;GINI'!$B$72:$B$76</c:f>
              <c:strCache>
                <c:ptCount val="5"/>
                <c:pt idx="0">
                  <c:v>东北</c:v>
                </c:pt>
                <c:pt idx="1">
                  <c:v>华北</c:v>
                </c:pt>
                <c:pt idx="2">
                  <c:v>华东</c:v>
                </c:pt>
                <c:pt idx="3">
                  <c:v>华南</c:v>
                </c:pt>
                <c:pt idx="4">
                  <c:v>西区</c:v>
                </c:pt>
              </c:strCache>
            </c:strRef>
          </c:cat>
          <c:val>
            <c:numRef>
              <c:f>'粗分变量IV&amp;GINI'!$D$72:$D$76</c:f>
              <c:numCache>
                <c:formatCode>0.0%</c:formatCode>
                <c:ptCount val="5"/>
                <c:pt idx="0">
                  <c:v>0.11442937680938595</c:v>
                </c:pt>
                <c:pt idx="1">
                  <c:v>0.27959774493371936</c:v>
                </c:pt>
                <c:pt idx="2">
                  <c:v>0.10391589212250495</c:v>
                </c:pt>
                <c:pt idx="3">
                  <c:v>0.13327238559601809</c:v>
                </c:pt>
                <c:pt idx="4">
                  <c:v>0.3687846005383717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318896"/>
        <c:axId val="749318336"/>
      </c:barChart>
      <c:lineChart>
        <c:grouping val="standard"/>
        <c:varyColors val="0"/>
        <c:ser>
          <c:idx val="1"/>
          <c:order val="1"/>
          <c:tx>
            <c:strRef>
              <c:f>'粗分变量IV&amp;GINI'!$E$71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'粗分变量IV&amp;GINI'!$B$72:$B$76</c:f>
              <c:strCache>
                <c:ptCount val="5"/>
                <c:pt idx="0">
                  <c:v>东北</c:v>
                </c:pt>
                <c:pt idx="1">
                  <c:v>华北</c:v>
                </c:pt>
                <c:pt idx="2">
                  <c:v>华东</c:v>
                </c:pt>
                <c:pt idx="3">
                  <c:v>华南</c:v>
                </c:pt>
                <c:pt idx="4">
                  <c:v>西区</c:v>
                </c:pt>
              </c:strCache>
            </c:strRef>
          </c:cat>
          <c:val>
            <c:numRef>
              <c:f>'粗分变量IV&amp;GINI'!$E$72:$E$76</c:f>
              <c:numCache>
                <c:formatCode>0.00%</c:formatCode>
                <c:ptCount val="5"/>
                <c:pt idx="0">
                  <c:v>6.7021748779405241E-2</c:v>
                </c:pt>
                <c:pt idx="1">
                  <c:v>6.5213442325158952E-2</c:v>
                </c:pt>
                <c:pt idx="2">
                  <c:v>7.5268817204301078E-2</c:v>
                </c:pt>
                <c:pt idx="3">
                  <c:v>7.1265243902439018E-2</c:v>
                </c:pt>
                <c:pt idx="4">
                  <c:v>4.6136895744387826E-2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332336"/>
        <c:axId val="749338496"/>
      </c:lineChart>
      <c:catAx>
        <c:axId val="74931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49318336"/>
        <c:crosses val="autoZero"/>
        <c:auto val="1"/>
        <c:lblAlgn val="ctr"/>
        <c:lblOffset val="100"/>
        <c:noMultiLvlLbl val="0"/>
      </c:catAx>
      <c:valAx>
        <c:axId val="749318336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49318896"/>
        <c:crosses val="autoZero"/>
        <c:crossBetween val="between"/>
      </c:valAx>
      <c:valAx>
        <c:axId val="749338496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49332336"/>
        <c:crosses val="max"/>
        <c:crossBetween val="between"/>
      </c:valAx>
      <c:catAx>
        <c:axId val="74933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93384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7916675649920443E-2"/>
          <c:w val="0.23069125090619172"/>
          <c:h val="0.13690478757120128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PARTICIPANT9_CNT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059518515823545"/>
          <c:w val="0.85645651721097993"/>
          <c:h val="0.82142828268128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'粗分变量IV&amp;GINI'!$D$685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'粗分变量IV&amp;GINI'!$B$686:$B$689</c:f>
              <c:strCache>
                <c:ptCount val="4"/>
                <c:pt idx="0">
                  <c:v>(-∞,0]</c:v>
                </c:pt>
                <c:pt idx="1">
                  <c:v>(.95,1]</c:v>
                </c:pt>
                <c:pt idx="2">
                  <c:v>(1.05,+∞]</c:v>
                </c:pt>
                <c:pt idx="3">
                  <c:v>other</c:v>
                </c:pt>
              </c:strCache>
            </c:strRef>
          </c:cat>
          <c:val>
            <c:numRef>
              <c:f>'粗分变量IV&amp;GINI'!$D$686:$D$689</c:f>
              <c:numCache>
                <c:formatCode>0.0%</c:formatCode>
                <c:ptCount val="4"/>
                <c:pt idx="0">
                  <c:v>0.37843465894661993</c:v>
                </c:pt>
                <c:pt idx="1">
                  <c:v>0.45842856417288841</c:v>
                </c:pt>
                <c:pt idx="2">
                  <c:v>0.1549088323429326</c:v>
                </c:pt>
                <c:pt idx="3">
                  <c:v>8.2279445375590433E-3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74880"/>
        <c:axId val="545975440"/>
      </c:barChart>
      <c:lineChart>
        <c:grouping val="standard"/>
        <c:varyColors val="0"/>
        <c:ser>
          <c:idx val="1"/>
          <c:order val="1"/>
          <c:tx>
            <c:strRef>
              <c:f>'粗分变量IV&amp;GINI'!$E$685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'粗分变量IV&amp;GINI'!$B$686:$B$689</c:f>
              <c:strCache>
                <c:ptCount val="4"/>
                <c:pt idx="0">
                  <c:v>(-∞,0]</c:v>
                </c:pt>
                <c:pt idx="1">
                  <c:v>(.95,1]</c:v>
                </c:pt>
                <c:pt idx="2">
                  <c:v>(1.05,+∞]</c:v>
                </c:pt>
                <c:pt idx="3">
                  <c:v>other</c:v>
                </c:pt>
              </c:strCache>
            </c:strRef>
          </c:cat>
          <c:val>
            <c:numRef>
              <c:f>'粗分变量IV&amp;GINI'!$E$686:$E$689</c:f>
              <c:numCache>
                <c:formatCode>0.00%</c:formatCode>
                <c:ptCount val="4"/>
                <c:pt idx="0">
                  <c:v>4.7644611461548789E-2</c:v>
                </c:pt>
                <c:pt idx="1">
                  <c:v>6.9133614003988472E-2</c:v>
                </c:pt>
                <c:pt idx="2">
                  <c:v>6.4918032786885252E-2</c:v>
                </c:pt>
                <c:pt idx="3">
                  <c:v>5.5555555555555552E-2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76560"/>
        <c:axId val="545976000"/>
      </c:lineChart>
      <c:catAx>
        <c:axId val="5459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975440"/>
        <c:crosses val="autoZero"/>
        <c:auto val="1"/>
        <c:lblAlgn val="ctr"/>
        <c:lblOffset val="100"/>
        <c:noMultiLvlLbl val="0"/>
      </c:catAx>
      <c:valAx>
        <c:axId val="545975440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974880"/>
        <c:crosses val="autoZero"/>
        <c:crossBetween val="between"/>
      </c:valAx>
      <c:valAx>
        <c:axId val="545976000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976560"/>
        <c:crosses val="max"/>
        <c:crossBetween val="between"/>
      </c:valAx>
      <c:catAx>
        <c:axId val="54597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9760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7916649823074912E-2"/>
          <c:w val="0.23069125090619172"/>
          <c:h val="0.13690471378021404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PARTICIPANT_CNT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05952663283214"/>
          <c:w val="0.85645651721097993"/>
          <c:h val="0.82142872542720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'粗分变量IV&amp;GINI'!$D$698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'粗分变量IV&amp;GINI'!$B$699:$B$701</c:f>
              <c:strCache>
                <c:ptCount val="3"/>
                <c:pt idx="0">
                  <c:v>(-∞,1]</c:v>
                </c:pt>
                <c:pt idx="1">
                  <c:v>(1,+∞]</c:v>
                </c:pt>
                <c:pt idx="2">
                  <c:v>other</c:v>
                </c:pt>
              </c:strCache>
            </c:strRef>
          </c:cat>
          <c:val>
            <c:numRef>
              <c:f>'粗分变量IV&amp;GINI'!$D$699:$D$701</c:f>
              <c:numCache>
                <c:formatCode>0.0%</c:formatCode>
                <c:ptCount val="3"/>
                <c:pt idx="0">
                  <c:v>0.11128041038143126</c:v>
                </c:pt>
                <c:pt idx="1">
                  <c:v>0.88049164508100974</c:v>
                </c:pt>
                <c:pt idx="2">
                  <c:v>8.2279445375590433E-3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79920"/>
        <c:axId val="545980480"/>
      </c:barChart>
      <c:lineChart>
        <c:grouping val="standard"/>
        <c:varyColors val="0"/>
        <c:ser>
          <c:idx val="1"/>
          <c:order val="1"/>
          <c:tx>
            <c:strRef>
              <c:f>'粗分变量IV&amp;GINI'!$E$698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'粗分变量IV&amp;GINI'!$B$699:$B$701</c:f>
              <c:strCache>
                <c:ptCount val="3"/>
                <c:pt idx="0">
                  <c:v>(-∞,1]</c:v>
                </c:pt>
                <c:pt idx="1">
                  <c:v>(1,+∞]</c:v>
                </c:pt>
                <c:pt idx="2">
                  <c:v>other</c:v>
                </c:pt>
              </c:strCache>
            </c:strRef>
          </c:cat>
          <c:val>
            <c:numRef>
              <c:f>'粗分变量IV&amp;GINI'!$E$699:$E$701</c:f>
              <c:numCache>
                <c:formatCode>0.00%</c:formatCode>
                <c:ptCount val="3"/>
                <c:pt idx="0">
                  <c:v>5.52259242355089E-2</c:v>
                </c:pt>
                <c:pt idx="1">
                  <c:v>6.0913705583756347E-2</c:v>
                </c:pt>
                <c:pt idx="2">
                  <c:v>5.5555555555555552E-2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81600"/>
        <c:axId val="545981040"/>
      </c:lineChart>
      <c:catAx>
        <c:axId val="54597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980480"/>
        <c:crosses val="autoZero"/>
        <c:auto val="1"/>
        <c:lblAlgn val="ctr"/>
        <c:lblOffset val="100"/>
        <c:noMultiLvlLbl val="0"/>
      </c:catAx>
      <c:valAx>
        <c:axId val="545980480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979920"/>
        <c:crosses val="autoZero"/>
        <c:crossBetween val="between"/>
      </c:valAx>
      <c:valAx>
        <c:axId val="545981040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981600"/>
        <c:crosses val="max"/>
        <c:crossBetween val="between"/>
      </c:valAx>
      <c:catAx>
        <c:axId val="54598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98104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7916675649920443E-2"/>
          <c:w val="0.23069125090619172"/>
          <c:h val="0.13690478757120128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PAYMENT_RATE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53169913515"/>
          <c:w val="0.85645651721097993"/>
          <c:h val="0.82511199108619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'粗分变量IV&amp;GINI'!$D$711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'粗分变量IV&amp;GINI'!$B$712:$B$734</c:f>
              <c:strCache>
                <c:ptCount val="23"/>
                <c:pt idx="0">
                  <c:v>(-∞,30]</c:v>
                </c:pt>
                <c:pt idx="1">
                  <c:v>(30,31]</c:v>
                </c:pt>
                <c:pt idx="2">
                  <c:v>(31,32]</c:v>
                </c:pt>
                <c:pt idx="3">
                  <c:v>(32,33]</c:v>
                </c:pt>
                <c:pt idx="4">
                  <c:v>(33,34]</c:v>
                </c:pt>
                <c:pt idx="5">
                  <c:v>(34,35]</c:v>
                </c:pt>
                <c:pt idx="6">
                  <c:v>(35,36]</c:v>
                </c:pt>
                <c:pt idx="7">
                  <c:v>(36,37]</c:v>
                </c:pt>
                <c:pt idx="8">
                  <c:v>(37,38]</c:v>
                </c:pt>
                <c:pt idx="9">
                  <c:v>(38,39]</c:v>
                </c:pt>
                <c:pt idx="10">
                  <c:v>(39,40]</c:v>
                </c:pt>
                <c:pt idx="11">
                  <c:v>(40,41]</c:v>
                </c:pt>
                <c:pt idx="12">
                  <c:v>(41,42]</c:v>
                </c:pt>
                <c:pt idx="13">
                  <c:v>(42,43]</c:v>
                </c:pt>
                <c:pt idx="14">
                  <c:v>(43,44]</c:v>
                </c:pt>
                <c:pt idx="15">
                  <c:v>(44,45]</c:v>
                </c:pt>
                <c:pt idx="16">
                  <c:v>(45,46]</c:v>
                </c:pt>
                <c:pt idx="17">
                  <c:v>(46,47]</c:v>
                </c:pt>
                <c:pt idx="18">
                  <c:v>(47,48]</c:v>
                </c:pt>
                <c:pt idx="19">
                  <c:v>(48,49]</c:v>
                </c:pt>
                <c:pt idx="20">
                  <c:v>(49,50]</c:v>
                </c:pt>
                <c:pt idx="21">
                  <c:v>(50,51]</c:v>
                </c:pt>
                <c:pt idx="22">
                  <c:v>(51,+∞]</c:v>
                </c:pt>
              </c:strCache>
            </c:strRef>
          </c:cat>
          <c:val>
            <c:numRef>
              <c:f>'粗分变量IV&amp;GINI'!$D$712:$D$734</c:f>
              <c:numCache>
                <c:formatCode>0.0%</c:formatCode>
                <c:ptCount val="23"/>
                <c:pt idx="0">
                  <c:v>0.22906191274315607</c:v>
                </c:pt>
                <c:pt idx="1">
                  <c:v>5.9424043882370867E-3</c:v>
                </c:pt>
                <c:pt idx="2">
                  <c:v>2.2347503682259131E-3</c:v>
                </c:pt>
                <c:pt idx="3">
                  <c:v>1.8284321194575652E-3</c:v>
                </c:pt>
                <c:pt idx="4">
                  <c:v>1.8792219005536086E-3</c:v>
                </c:pt>
                <c:pt idx="5">
                  <c:v>2.6715424856518868E-2</c:v>
                </c:pt>
                <c:pt idx="6">
                  <c:v>2.4379094926100867E-3</c:v>
                </c:pt>
                <c:pt idx="7">
                  <c:v>1.7776423383615216E-3</c:v>
                </c:pt>
                <c:pt idx="8">
                  <c:v>2.031591243841739E-3</c:v>
                </c:pt>
                <c:pt idx="9">
                  <c:v>1.8792219005536086E-3</c:v>
                </c:pt>
                <c:pt idx="10">
                  <c:v>0.53222611610543957</c:v>
                </c:pt>
                <c:pt idx="11">
                  <c:v>1.5846411701965563E-2</c:v>
                </c:pt>
                <c:pt idx="12">
                  <c:v>6.9074102290619128E-3</c:v>
                </c:pt>
                <c:pt idx="13">
                  <c:v>9.4468992838640867E-3</c:v>
                </c:pt>
                <c:pt idx="14">
                  <c:v>4.5202905175478697E-3</c:v>
                </c:pt>
                <c:pt idx="15">
                  <c:v>1.5795621920869522E-2</c:v>
                </c:pt>
                <c:pt idx="16">
                  <c:v>5.9424043882370867E-3</c:v>
                </c:pt>
                <c:pt idx="17">
                  <c:v>6.0439839504291739E-3</c:v>
                </c:pt>
                <c:pt idx="18">
                  <c:v>5.1297678907003914E-3</c:v>
                </c:pt>
                <c:pt idx="19">
                  <c:v>4.0631824876834781E-3</c:v>
                </c:pt>
                <c:pt idx="20">
                  <c:v>7.4153080400223476E-2</c:v>
                </c:pt>
                <c:pt idx="21">
                  <c:v>2.6410686169942607E-3</c:v>
                </c:pt>
                <c:pt idx="22">
                  <c:v>4.1495251155467518E-2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444160"/>
        <c:axId val="545444720"/>
      </c:barChart>
      <c:lineChart>
        <c:grouping val="standard"/>
        <c:varyColors val="0"/>
        <c:ser>
          <c:idx val="1"/>
          <c:order val="1"/>
          <c:tx>
            <c:strRef>
              <c:f>'粗分变量IV&amp;GINI'!$E$711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'粗分变量IV&amp;GINI'!$B$712:$B$734</c:f>
              <c:strCache>
                <c:ptCount val="23"/>
                <c:pt idx="0">
                  <c:v>(-∞,30]</c:v>
                </c:pt>
                <c:pt idx="1">
                  <c:v>(30,31]</c:v>
                </c:pt>
                <c:pt idx="2">
                  <c:v>(31,32]</c:v>
                </c:pt>
                <c:pt idx="3">
                  <c:v>(32,33]</c:v>
                </c:pt>
                <c:pt idx="4">
                  <c:v>(33,34]</c:v>
                </c:pt>
                <c:pt idx="5">
                  <c:v>(34,35]</c:v>
                </c:pt>
                <c:pt idx="6">
                  <c:v>(35,36]</c:v>
                </c:pt>
                <c:pt idx="7">
                  <c:v>(36,37]</c:v>
                </c:pt>
                <c:pt idx="8">
                  <c:v>(37,38]</c:v>
                </c:pt>
                <c:pt idx="9">
                  <c:v>(38,39]</c:v>
                </c:pt>
                <c:pt idx="10">
                  <c:v>(39,40]</c:v>
                </c:pt>
                <c:pt idx="11">
                  <c:v>(40,41]</c:v>
                </c:pt>
                <c:pt idx="12">
                  <c:v>(41,42]</c:v>
                </c:pt>
                <c:pt idx="13">
                  <c:v>(42,43]</c:v>
                </c:pt>
                <c:pt idx="14">
                  <c:v>(43,44]</c:v>
                </c:pt>
                <c:pt idx="15">
                  <c:v>(44,45]</c:v>
                </c:pt>
                <c:pt idx="16">
                  <c:v>(45,46]</c:v>
                </c:pt>
                <c:pt idx="17">
                  <c:v>(46,47]</c:v>
                </c:pt>
                <c:pt idx="18">
                  <c:v>(47,48]</c:v>
                </c:pt>
                <c:pt idx="19">
                  <c:v>(48,49]</c:v>
                </c:pt>
                <c:pt idx="20">
                  <c:v>(49,50]</c:v>
                </c:pt>
                <c:pt idx="21">
                  <c:v>(50,51]</c:v>
                </c:pt>
                <c:pt idx="22">
                  <c:v>(51,+∞]</c:v>
                </c:pt>
              </c:strCache>
            </c:strRef>
          </c:cat>
          <c:val>
            <c:numRef>
              <c:f>'粗分变量IV&amp;GINI'!$E$712:$E$734</c:f>
              <c:numCache>
                <c:formatCode>0.00%</c:formatCode>
                <c:ptCount val="23"/>
                <c:pt idx="0">
                  <c:v>4.7671840354767181E-2</c:v>
                </c:pt>
                <c:pt idx="1">
                  <c:v>1.7094017094017096E-2</c:v>
                </c:pt>
                <c:pt idx="2">
                  <c:v>2.2727272727272728E-2</c:v>
                </c:pt>
                <c:pt idx="3">
                  <c:v>8.3333333333333329E-2</c:v>
                </c:pt>
                <c:pt idx="4">
                  <c:v>0</c:v>
                </c:pt>
                <c:pt idx="5">
                  <c:v>8.7452471482889732E-2</c:v>
                </c:pt>
                <c:pt idx="6">
                  <c:v>0.14583333333333334</c:v>
                </c:pt>
                <c:pt idx="7">
                  <c:v>0.14285714285714285</c:v>
                </c:pt>
                <c:pt idx="8">
                  <c:v>2.5000000000000001E-2</c:v>
                </c:pt>
                <c:pt idx="9">
                  <c:v>5.4054054054054057E-2</c:v>
                </c:pt>
                <c:pt idx="10">
                  <c:v>6.3555682794159754E-2</c:v>
                </c:pt>
                <c:pt idx="11">
                  <c:v>7.6923076923076927E-2</c:v>
                </c:pt>
                <c:pt idx="12">
                  <c:v>8.0882352941176475E-2</c:v>
                </c:pt>
                <c:pt idx="13">
                  <c:v>0.10215053763440861</c:v>
                </c:pt>
                <c:pt idx="14">
                  <c:v>6.741573033707865E-2</c:v>
                </c:pt>
                <c:pt idx="15">
                  <c:v>6.7524115755627015E-2</c:v>
                </c:pt>
                <c:pt idx="16">
                  <c:v>8.5470085470085472E-2</c:v>
                </c:pt>
                <c:pt idx="17">
                  <c:v>7.5630252100840331E-2</c:v>
                </c:pt>
                <c:pt idx="18">
                  <c:v>0.15841584158415842</c:v>
                </c:pt>
                <c:pt idx="19">
                  <c:v>0.1</c:v>
                </c:pt>
                <c:pt idx="20">
                  <c:v>4.6575342465753428E-2</c:v>
                </c:pt>
                <c:pt idx="21">
                  <c:v>3.8461538461538464E-2</c:v>
                </c:pt>
                <c:pt idx="22">
                  <c:v>5.3855569155446759E-2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445840"/>
        <c:axId val="545445280"/>
      </c:lineChart>
      <c:catAx>
        <c:axId val="54544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444720"/>
        <c:crosses val="autoZero"/>
        <c:auto val="1"/>
        <c:lblAlgn val="ctr"/>
        <c:lblOffset val="100"/>
        <c:noMultiLvlLbl val="0"/>
      </c:catAx>
      <c:valAx>
        <c:axId val="545444720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444160"/>
        <c:crosses val="autoZero"/>
        <c:crossBetween val="between"/>
      </c:valAx>
      <c:valAx>
        <c:axId val="545445280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445840"/>
        <c:crosses val="max"/>
        <c:crossBetween val="between"/>
      </c:valAx>
      <c:catAx>
        <c:axId val="54544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4452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32813361182E-2"/>
          <c:w val="0.23069125090619172"/>
          <c:h val="0.13751866518103195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PAYMENT_SUM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61359887084"/>
          <c:w val="0.85645651721097993"/>
          <c:h val="0.82511243781202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'粗分变量IV&amp;GINI'!$D$742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'粗分变量IV&amp;GINI'!$B$743:$B$765</c:f>
              <c:strCache>
                <c:ptCount val="23"/>
                <c:pt idx="0">
                  <c:v>(-∞,16000]</c:v>
                </c:pt>
                <c:pt idx="1">
                  <c:v>(101000,106000]</c:v>
                </c:pt>
                <c:pt idx="2">
                  <c:v>(106000,111000]</c:v>
                </c:pt>
                <c:pt idx="3">
                  <c:v>(111000,116000]</c:v>
                </c:pt>
                <c:pt idx="4">
                  <c:v>(116000,121000]</c:v>
                </c:pt>
                <c:pt idx="5">
                  <c:v>(121000,+∞]</c:v>
                </c:pt>
                <c:pt idx="6">
                  <c:v>(16000,21000]</c:v>
                </c:pt>
                <c:pt idx="7">
                  <c:v>(21000,26000]</c:v>
                </c:pt>
                <c:pt idx="8">
                  <c:v>(26000,31000]</c:v>
                </c:pt>
                <c:pt idx="9">
                  <c:v>(31000,36000]</c:v>
                </c:pt>
                <c:pt idx="10">
                  <c:v>(36000,41000]</c:v>
                </c:pt>
                <c:pt idx="11">
                  <c:v>(41000,46000]</c:v>
                </c:pt>
                <c:pt idx="12">
                  <c:v>(46000,51000]</c:v>
                </c:pt>
                <c:pt idx="13">
                  <c:v>(51000,56000]</c:v>
                </c:pt>
                <c:pt idx="14">
                  <c:v>(56000,61000]</c:v>
                </c:pt>
                <c:pt idx="15">
                  <c:v>(61000,66000]</c:v>
                </c:pt>
                <c:pt idx="16">
                  <c:v>(66000,71000]</c:v>
                </c:pt>
                <c:pt idx="17">
                  <c:v>(71000,76000]</c:v>
                </c:pt>
                <c:pt idx="18">
                  <c:v>(76000,81000]</c:v>
                </c:pt>
                <c:pt idx="19">
                  <c:v>(81000,86000]</c:v>
                </c:pt>
                <c:pt idx="20">
                  <c:v>(86000,91000]</c:v>
                </c:pt>
                <c:pt idx="21">
                  <c:v>(91000,96000]</c:v>
                </c:pt>
                <c:pt idx="22">
                  <c:v>(96000,101000]</c:v>
                </c:pt>
              </c:strCache>
            </c:strRef>
          </c:cat>
          <c:val>
            <c:numRef>
              <c:f>'粗分变量IV&amp;GINI'!$D$743:$D$765</c:f>
              <c:numCache>
                <c:formatCode>0.0%</c:formatCode>
                <c:ptCount val="23"/>
                <c:pt idx="0">
                  <c:v>5.9525623444562956E-2</c:v>
                </c:pt>
                <c:pt idx="1">
                  <c:v>4.0631824876834781E-3</c:v>
                </c:pt>
                <c:pt idx="2">
                  <c:v>4.9266087663162169E-3</c:v>
                </c:pt>
                <c:pt idx="3">
                  <c:v>4.2155518309716089E-3</c:v>
                </c:pt>
                <c:pt idx="4">
                  <c:v>5.6376657016608258E-3</c:v>
                </c:pt>
                <c:pt idx="5">
                  <c:v>4.9469246787546349E-2</c:v>
                </c:pt>
                <c:pt idx="6">
                  <c:v>0.10071613591345421</c:v>
                </c:pt>
                <c:pt idx="7">
                  <c:v>0.13022499873025548</c:v>
                </c:pt>
                <c:pt idx="8">
                  <c:v>0.12352074762557773</c:v>
                </c:pt>
                <c:pt idx="9">
                  <c:v>0.11539438265021078</c:v>
                </c:pt>
                <c:pt idx="10">
                  <c:v>8.593630961450556E-2</c:v>
                </c:pt>
                <c:pt idx="11">
                  <c:v>7.298491543501448E-2</c:v>
                </c:pt>
                <c:pt idx="12">
                  <c:v>6.4858550459647515E-2</c:v>
                </c:pt>
                <c:pt idx="13">
                  <c:v>5.317690080755752E-2</c:v>
                </c:pt>
                <c:pt idx="14">
                  <c:v>2.9153334349128954E-2</c:v>
                </c:pt>
                <c:pt idx="15">
                  <c:v>1.9554065721976738E-2</c:v>
                </c:pt>
                <c:pt idx="16">
                  <c:v>1.7725633602519174E-2</c:v>
                </c:pt>
                <c:pt idx="17">
                  <c:v>1.432271826908426E-2</c:v>
                </c:pt>
                <c:pt idx="18">
                  <c:v>1.7319315353750826E-2</c:v>
                </c:pt>
                <c:pt idx="19">
                  <c:v>6.8058306668698255E-3</c:v>
                </c:pt>
                <c:pt idx="20">
                  <c:v>7.6184671644065217E-3</c:v>
                </c:pt>
                <c:pt idx="21">
                  <c:v>6.3487226370054347E-3</c:v>
                </c:pt>
                <c:pt idx="22">
                  <c:v>6.5010919802935647E-3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449200"/>
        <c:axId val="545449760"/>
      </c:barChart>
      <c:lineChart>
        <c:grouping val="standard"/>
        <c:varyColors val="0"/>
        <c:ser>
          <c:idx val="1"/>
          <c:order val="1"/>
          <c:tx>
            <c:strRef>
              <c:f>'粗分变量IV&amp;GINI'!$E$742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'粗分变量IV&amp;GINI'!$B$743:$B$765</c:f>
              <c:strCache>
                <c:ptCount val="23"/>
                <c:pt idx="0">
                  <c:v>(-∞,16000]</c:v>
                </c:pt>
                <c:pt idx="1">
                  <c:v>(101000,106000]</c:v>
                </c:pt>
                <c:pt idx="2">
                  <c:v>(106000,111000]</c:v>
                </c:pt>
                <c:pt idx="3">
                  <c:v>(111000,116000]</c:v>
                </c:pt>
                <c:pt idx="4">
                  <c:v>(116000,121000]</c:v>
                </c:pt>
                <c:pt idx="5">
                  <c:v>(121000,+∞]</c:v>
                </c:pt>
                <c:pt idx="6">
                  <c:v>(16000,21000]</c:v>
                </c:pt>
                <c:pt idx="7">
                  <c:v>(21000,26000]</c:v>
                </c:pt>
                <c:pt idx="8">
                  <c:v>(26000,31000]</c:v>
                </c:pt>
                <c:pt idx="9">
                  <c:v>(31000,36000]</c:v>
                </c:pt>
                <c:pt idx="10">
                  <c:v>(36000,41000]</c:v>
                </c:pt>
                <c:pt idx="11">
                  <c:v>(41000,46000]</c:v>
                </c:pt>
                <c:pt idx="12">
                  <c:v>(46000,51000]</c:v>
                </c:pt>
                <c:pt idx="13">
                  <c:v>(51000,56000]</c:v>
                </c:pt>
                <c:pt idx="14">
                  <c:v>(56000,61000]</c:v>
                </c:pt>
                <c:pt idx="15">
                  <c:v>(61000,66000]</c:v>
                </c:pt>
                <c:pt idx="16">
                  <c:v>(66000,71000]</c:v>
                </c:pt>
                <c:pt idx="17">
                  <c:v>(71000,76000]</c:v>
                </c:pt>
                <c:pt idx="18">
                  <c:v>(76000,81000]</c:v>
                </c:pt>
                <c:pt idx="19">
                  <c:v>(81000,86000]</c:v>
                </c:pt>
                <c:pt idx="20">
                  <c:v>(86000,91000]</c:v>
                </c:pt>
                <c:pt idx="21">
                  <c:v>(91000,96000]</c:v>
                </c:pt>
                <c:pt idx="22">
                  <c:v>(96000,101000]</c:v>
                </c:pt>
              </c:strCache>
            </c:strRef>
          </c:cat>
          <c:val>
            <c:numRef>
              <c:f>'粗分变量IV&amp;GINI'!$E$743:$E$765</c:f>
              <c:numCache>
                <c:formatCode>0.00%</c:formatCode>
                <c:ptCount val="23"/>
                <c:pt idx="0">
                  <c:v>2.9010238907849831E-2</c:v>
                </c:pt>
                <c:pt idx="1">
                  <c:v>8.7499999999999994E-2</c:v>
                </c:pt>
                <c:pt idx="2">
                  <c:v>8.247422680412371E-2</c:v>
                </c:pt>
                <c:pt idx="3">
                  <c:v>4.8192771084337352E-2</c:v>
                </c:pt>
                <c:pt idx="4">
                  <c:v>6.3063063063063057E-2</c:v>
                </c:pt>
                <c:pt idx="5">
                  <c:v>7.2895277207392195E-2</c:v>
                </c:pt>
                <c:pt idx="6">
                  <c:v>3.5300050428643467E-2</c:v>
                </c:pt>
                <c:pt idx="7">
                  <c:v>5.3822152886115443E-2</c:v>
                </c:pt>
                <c:pt idx="8">
                  <c:v>4.5641447368421052E-2</c:v>
                </c:pt>
                <c:pt idx="9">
                  <c:v>5.1496478873239437E-2</c:v>
                </c:pt>
                <c:pt idx="10">
                  <c:v>6.7375886524822695E-2</c:v>
                </c:pt>
                <c:pt idx="11">
                  <c:v>6.6109951287404309E-2</c:v>
                </c:pt>
                <c:pt idx="12">
                  <c:v>8.1440877055599062E-2</c:v>
                </c:pt>
                <c:pt idx="13">
                  <c:v>9.7421203438395415E-2</c:v>
                </c:pt>
                <c:pt idx="14">
                  <c:v>9.5818815331010457E-2</c:v>
                </c:pt>
                <c:pt idx="15">
                  <c:v>7.2727272727272724E-2</c:v>
                </c:pt>
                <c:pt idx="16">
                  <c:v>7.1633237822349566E-2</c:v>
                </c:pt>
                <c:pt idx="17">
                  <c:v>7.0921985815602842E-2</c:v>
                </c:pt>
                <c:pt idx="18">
                  <c:v>8.2111436950146624E-2</c:v>
                </c:pt>
                <c:pt idx="19">
                  <c:v>0.11940298507462686</c:v>
                </c:pt>
                <c:pt idx="20">
                  <c:v>6.6666666666666666E-2</c:v>
                </c:pt>
                <c:pt idx="21">
                  <c:v>8.7999999999999995E-2</c:v>
                </c:pt>
                <c:pt idx="22">
                  <c:v>8.59375E-2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450880"/>
        <c:axId val="545450320"/>
      </c:lineChart>
      <c:catAx>
        <c:axId val="54544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449760"/>
        <c:crosses val="autoZero"/>
        <c:auto val="1"/>
        <c:lblAlgn val="ctr"/>
        <c:lblOffset val="100"/>
        <c:noMultiLvlLbl val="0"/>
      </c:catAx>
      <c:valAx>
        <c:axId val="545449760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449200"/>
        <c:crosses val="autoZero"/>
        <c:crossBetween val="between"/>
      </c:valAx>
      <c:valAx>
        <c:axId val="545450320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450880"/>
        <c:crosses val="max"/>
        <c:crossBetween val="between"/>
      </c:valAx>
      <c:catAx>
        <c:axId val="54545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45032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58872367988E-2"/>
          <c:w val="0.23069125090619172"/>
          <c:h val="0.13751873963533712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PERIODS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05952663283214"/>
          <c:w val="0.85645651721097993"/>
          <c:h val="0.82142872542720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'粗分变量IV&amp;GINI'!$D$773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'粗分变量IV&amp;GINI'!$B$774:$B$775</c:f>
              <c:strCache>
                <c:ptCount val="2"/>
                <c:pt idx="0">
                  <c:v>(-∞,24]</c:v>
                </c:pt>
                <c:pt idx="1">
                  <c:v>(24,+∞]</c:v>
                </c:pt>
              </c:strCache>
            </c:strRef>
          </c:cat>
          <c:val>
            <c:numRef>
              <c:f>'粗分变量IV&amp;GINI'!$D$774:$D$775</c:f>
              <c:numCache>
                <c:formatCode>0.0%</c:formatCode>
                <c:ptCount val="2"/>
                <c:pt idx="0">
                  <c:v>0.2848290923866118</c:v>
                </c:pt>
                <c:pt idx="1">
                  <c:v>0.7151709076133882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453120"/>
        <c:axId val="545453680"/>
      </c:barChart>
      <c:lineChart>
        <c:grouping val="standard"/>
        <c:varyColors val="0"/>
        <c:ser>
          <c:idx val="1"/>
          <c:order val="1"/>
          <c:tx>
            <c:strRef>
              <c:f>'粗分变量IV&amp;GINI'!$E$773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'粗分变量IV&amp;GINI'!$B$774:$B$775</c:f>
              <c:strCache>
                <c:ptCount val="2"/>
                <c:pt idx="0">
                  <c:v>(-∞,24]</c:v>
                </c:pt>
                <c:pt idx="1">
                  <c:v>(24,+∞]</c:v>
                </c:pt>
              </c:strCache>
            </c:strRef>
          </c:cat>
          <c:val>
            <c:numRef>
              <c:f>'粗分变量IV&amp;GINI'!$E$774:$E$775</c:f>
              <c:numCache>
                <c:formatCode>0.00%</c:formatCode>
                <c:ptCount val="2"/>
                <c:pt idx="0">
                  <c:v>5.0285306704707558E-2</c:v>
                </c:pt>
                <c:pt idx="1">
                  <c:v>6.4199985796463313E-2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454800"/>
        <c:axId val="545454240"/>
      </c:lineChart>
      <c:catAx>
        <c:axId val="5454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453680"/>
        <c:crosses val="autoZero"/>
        <c:auto val="1"/>
        <c:lblAlgn val="ctr"/>
        <c:lblOffset val="100"/>
        <c:noMultiLvlLbl val="0"/>
      </c:catAx>
      <c:valAx>
        <c:axId val="545453680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453120"/>
        <c:crosses val="autoZero"/>
        <c:crossBetween val="between"/>
      </c:valAx>
      <c:valAx>
        <c:axId val="545454240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454800"/>
        <c:crosses val="max"/>
        <c:crossBetween val="between"/>
      </c:valAx>
      <c:catAx>
        <c:axId val="54545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45424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7916675649920443E-2"/>
          <c:w val="0.23069125090619172"/>
          <c:h val="0.13690478757120128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POSITION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059518515823545"/>
          <c:w val="0.85645651721097993"/>
          <c:h val="0.82142828268128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'粗分变量IV&amp;GINI'!$D$786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'粗分变量IV&amp;GINI'!$B$787:$B$792</c:f>
              <c:strCache>
                <c:ptCount val="6"/>
                <c:pt idx="0">
                  <c:v>other</c:v>
                </c:pt>
                <c:pt idx="1">
                  <c:v>初级</c:v>
                </c:pt>
                <c:pt idx="2">
                  <c:v>高级</c:v>
                </c:pt>
                <c:pt idx="3">
                  <c:v>未知</c:v>
                </c:pt>
                <c:pt idx="4">
                  <c:v>无</c:v>
                </c:pt>
                <c:pt idx="5">
                  <c:v>中级</c:v>
                </c:pt>
              </c:strCache>
            </c:strRef>
          </c:cat>
          <c:val>
            <c:numRef>
              <c:f>'粗分变量IV&amp;GINI'!$D$787:$D$792</c:f>
              <c:numCache>
                <c:formatCode>0.0%</c:formatCode>
                <c:ptCount val="6"/>
                <c:pt idx="0">
                  <c:v>4.5202905175478697E-3</c:v>
                </c:pt>
                <c:pt idx="1">
                  <c:v>5.5919548986743867E-2</c:v>
                </c:pt>
                <c:pt idx="2">
                  <c:v>0.12407943521763422</c:v>
                </c:pt>
                <c:pt idx="3">
                  <c:v>0.41419066483823452</c:v>
                </c:pt>
                <c:pt idx="4">
                  <c:v>0.28427040479455534</c:v>
                </c:pt>
                <c:pt idx="5">
                  <c:v>0.11701965564528417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458160"/>
        <c:axId val="545458720"/>
      </c:barChart>
      <c:lineChart>
        <c:grouping val="standard"/>
        <c:varyColors val="0"/>
        <c:ser>
          <c:idx val="1"/>
          <c:order val="1"/>
          <c:tx>
            <c:strRef>
              <c:f>'粗分变量IV&amp;GINI'!$E$786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'粗分变量IV&amp;GINI'!$B$787:$B$792</c:f>
              <c:strCache>
                <c:ptCount val="6"/>
                <c:pt idx="0">
                  <c:v>other</c:v>
                </c:pt>
                <c:pt idx="1">
                  <c:v>初级</c:v>
                </c:pt>
                <c:pt idx="2">
                  <c:v>高级</c:v>
                </c:pt>
                <c:pt idx="3">
                  <c:v>未知</c:v>
                </c:pt>
                <c:pt idx="4">
                  <c:v>无</c:v>
                </c:pt>
                <c:pt idx="5">
                  <c:v>中级</c:v>
                </c:pt>
              </c:strCache>
            </c:strRef>
          </c:cat>
          <c:val>
            <c:numRef>
              <c:f>'粗分变量IV&amp;GINI'!$E$787:$E$792</c:f>
              <c:numCache>
                <c:formatCode>0.00%</c:formatCode>
                <c:ptCount val="6"/>
                <c:pt idx="0">
                  <c:v>3.3707865168539325E-2</c:v>
                </c:pt>
                <c:pt idx="1">
                  <c:v>6.630336058128973E-2</c:v>
                </c:pt>
                <c:pt idx="2">
                  <c:v>7.5317232910356122E-2</c:v>
                </c:pt>
                <c:pt idx="3">
                  <c:v>5.9840588595953405E-2</c:v>
                </c:pt>
                <c:pt idx="4">
                  <c:v>5.3421475790602108E-2</c:v>
                </c:pt>
                <c:pt idx="5">
                  <c:v>6.0329861111111112E-2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381424"/>
        <c:axId val="818380864"/>
      </c:lineChart>
      <c:catAx>
        <c:axId val="54545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458720"/>
        <c:crosses val="autoZero"/>
        <c:auto val="1"/>
        <c:lblAlgn val="ctr"/>
        <c:lblOffset val="100"/>
        <c:noMultiLvlLbl val="0"/>
      </c:catAx>
      <c:valAx>
        <c:axId val="545458720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5458160"/>
        <c:crosses val="autoZero"/>
        <c:crossBetween val="between"/>
      </c:valAx>
      <c:valAx>
        <c:axId val="818380864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818381424"/>
        <c:crosses val="max"/>
        <c:crossBetween val="between"/>
      </c:valAx>
      <c:catAx>
        <c:axId val="81838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83808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7916649823074912E-2"/>
          <c:w val="0.23069125090619172"/>
          <c:h val="0.13690471378021404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PRODUCT_TYPE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05952663283214"/>
          <c:w val="0.85645651721097993"/>
          <c:h val="0.82142872542720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'粗分变量IV&amp;GINI'!$D$800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'粗分变量IV&amp;GINI'!$B$801:$B$806</c:f>
              <c:strCache>
                <c:ptCount val="6"/>
                <c:pt idx="0">
                  <c:v>other</c:v>
                </c:pt>
                <c:pt idx="1">
                  <c:v>二手快捷融</c:v>
                </c:pt>
                <c:pt idx="2">
                  <c:v>二手轻松购</c:v>
                </c:pt>
                <c:pt idx="3">
                  <c:v>快捷融</c:v>
                </c:pt>
                <c:pt idx="4">
                  <c:v>轻卡融</c:v>
                </c:pt>
                <c:pt idx="5">
                  <c:v>舒心融</c:v>
                </c:pt>
              </c:strCache>
            </c:strRef>
          </c:cat>
          <c:val>
            <c:numRef>
              <c:f>'粗分变量IV&amp;GINI'!$D$801:$D$806</c:f>
              <c:numCache>
                <c:formatCode>0.0%</c:formatCode>
                <c:ptCount val="6"/>
                <c:pt idx="0">
                  <c:v>4.0631824876834779E-4</c:v>
                </c:pt>
                <c:pt idx="1">
                  <c:v>0.2405404032708619</c:v>
                </c:pt>
                <c:pt idx="2">
                  <c:v>0.13819899436233429</c:v>
                </c:pt>
                <c:pt idx="3">
                  <c:v>0.44141398750571387</c:v>
                </c:pt>
                <c:pt idx="4">
                  <c:v>8.7866321296155205E-3</c:v>
                </c:pt>
                <c:pt idx="5">
                  <c:v>0.17065366448270608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384784"/>
        <c:axId val="818385344"/>
      </c:barChart>
      <c:lineChart>
        <c:grouping val="standard"/>
        <c:varyColors val="0"/>
        <c:ser>
          <c:idx val="1"/>
          <c:order val="1"/>
          <c:tx>
            <c:strRef>
              <c:f>'粗分变量IV&amp;GINI'!$E$800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'粗分变量IV&amp;GINI'!$B$801:$B$806</c:f>
              <c:strCache>
                <c:ptCount val="6"/>
                <c:pt idx="0">
                  <c:v>other</c:v>
                </c:pt>
                <c:pt idx="1">
                  <c:v>二手快捷融</c:v>
                </c:pt>
                <c:pt idx="2">
                  <c:v>二手轻松购</c:v>
                </c:pt>
                <c:pt idx="3">
                  <c:v>快捷融</c:v>
                </c:pt>
                <c:pt idx="4">
                  <c:v>轻卡融</c:v>
                </c:pt>
                <c:pt idx="5">
                  <c:v>舒心融</c:v>
                </c:pt>
              </c:strCache>
            </c:strRef>
          </c:cat>
          <c:val>
            <c:numRef>
              <c:f>'粗分变量IV&amp;GINI'!$E$801:$E$806</c:f>
              <c:numCache>
                <c:formatCode>0.00%</c:formatCode>
                <c:ptCount val="6"/>
                <c:pt idx="0">
                  <c:v>0</c:v>
                </c:pt>
                <c:pt idx="1">
                  <c:v>9.1427364864864871E-2</c:v>
                </c:pt>
                <c:pt idx="2">
                  <c:v>6.3579566335905918E-2</c:v>
                </c:pt>
                <c:pt idx="3">
                  <c:v>4.4989069151996318E-2</c:v>
                </c:pt>
                <c:pt idx="4">
                  <c:v>6.9364161849710976E-2</c:v>
                </c:pt>
                <c:pt idx="5">
                  <c:v>5.2678571428571429E-2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386464"/>
        <c:axId val="818385904"/>
      </c:lineChart>
      <c:catAx>
        <c:axId val="81838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818385344"/>
        <c:crosses val="autoZero"/>
        <c:auto val="1"/>
        <c:lblAlgn val="ctr"/>
        <c:lblOffset val="100"/>
        <c:noMultiLvlLbl val="0"/>
      </c:catAx>
      <c:valAx>
        <c:axId val="818385344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818384784"/>
        <c:crosses val="autoZero"/>
        <c:crossBetween val="between"/>
      </c:valAx>
      <c:valAx>
        <c:axId val="818385904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818386464"/>
        <c:crosses val="max"/>
        <c:crossBetween val="between"/>
      </c:valAx>
      <c:catAx>
        <c:axId val="81838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83859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7916675649920443E-2"/>
          <c:w val="0.23069125090619172"/>
          <c:h val="0.13690478757120128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PROVINCE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53169913515"/>
          <c:w val="0.85645651721097993"/>
          <c:h val="0.82511199108619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'粗分变量IV&amp;GINI'!$D$814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'粗分变量IV&amp;GINI'!$B$815:$B$839</c:f>
              <c:strCache>
                <c:ptCount val="25"/>
                <c:pt idx="0">
                  <c:v>other</c:v>
                </c:pt>
                <c:pt idx="1">
                  <c:v>安徽省</c:v>
                </c:pt>
                <c:pt idx="2">
                  <c:v>福建省</c:v>
                </c:pt>
                <c:pt idx="3">
                  <c:v>广东省</c:v>
                </c:pt>
                <c:pt idx="4">
                  <c:v>广西省</c:v>
                </c:pt>
                <c:pt idx="5">
                  <c:v>贵州省</c:v>
                </c:pt>
                <c:pt idx="6">
                  <c:v>河北省</c:v>
                </c:pt>
                <c:pt idx="7">
                  <c:v>河南省</c:v>
                </c:pt>
                <c:pt idx="8">
                  <c:v>黑龙江省</c:v>
                </c:pt>
                <c:pt idx="9">
                  <c:v>湖北省</c:v>
                </c:pt>
                <c:pt idx="10">
                  <c:v>湖南省</c:v>
                </c:pt>
                <c:pt idx="11">
                  <c:v>吉林省</c:v>
                </c:pt>
                <c:pt idx="12">
                  <c:v>江苏省</c:v>
                </c:pt>
                <c:pt idx="13">
                  <c:v>江西省</c:v>
                </c:pt>
                <c:pt idx="14">
                  <c:v>辽宁省</c:v>
                </c:pt>
                <c:pt idx="15">
                  <c:v>内蒙古自治区</c:v>
                </c:pt>
                <c:pt idx="16">
                  <c:v>宁夏回族自治区</c:v>
                </c:pt>
                <c:pt idx="17">
                  <c:v>山东省</c:v>
                </c:pt>
                <c:pt idx="18">
                  <c:v>山西省</c:v>
                </c:pt>
                <c:pt idx="19">
                  <c:v>陕西省</c:v>
                </c:pt>
                <c:pt idx="20">
                  <c:v>四川省</c:v>
                </c:pt>
                <c:pt idx="21">
                  <c:v>天津市</c:v>
                </c:pt>
                <c:pt idx="22">
                  <c:v>新疆</c:v>
                </c:pt>
                <c:pt idx="23">
                  <c:v>云南省</c:v>
                </c:pt>
                <c:pt idx="24">
                  <c:v>重庆市</c:v>
                </c:pt>
              </c:strCache>
            </c:strRef>
          </c:cat>
          <c:val>
            <c:numRef>
              <c:f>'粗分变量IV&amp;GINI'!$D$815:$D$839</c:f>
              <c:numCache>
                <c:formatCode>0.0%</c:formatCode>
                <c:ptCount val="25"/>
                <c:pt idx="0">
                  <c:v>2.1839605871298694E-3</c:v>
                </c:pt>
                <c:pt idx="1">
                  <c:v>1.0157956219208696E-2</c:v>
                </c:pt>
                <c:pt idx="2">
                  <c:v>1.1021382497841434E-2</c:v>
                </c:pt>
                <c:pt idx="3">
                  <c:v>6.3334857026766209E-2</c:v>
                </c:pt>
                <c:pt idx="4">
                  <c:v>5.6884554827568694E-3</c:v>
                </c:pt>
                <c:pt idx="5">
                  <c:v>0.1222002133170806</c:v>
                </c:pt>
                <c:pt idx="6">
                  <c:v>2.1128548935954086E-2</c:v>
                </c:pt>
                <c:pt idx="7">
                  <c:v>2.3109350398699782E-2</c:v>
                </c:pt>
                <c:pt idx="8">
                  <c:v>6.0236680379907565E-2</c:v>
                </c:pt>
                <c:pt idx="9">
                  <c:v>1.6608258418406217E-2</c:v>
                </c:pt>
                <c:pt idx="10">
                  <c:v>2.2398293463355173E-2</c:v>
                </c:pt>
                <c:pt idx="11">
                  <c:v>1.2799024836202957E-2</c:v>
                </c:pt>
                <c:pt idx="12">
                  <c:v>1.7116156229366651E-2</c:v>
                </c:pt>
                <c:pt idx="13">
                  <c:v>1.3662451114835696E-2</c:v>
                </c:pt>
                <c:pt idx="14">
                  <c:v>4.1393671593275436E-2</c:v>
                </c:pt>
                <c:pt idx="15">
                  <c:v>0.13210422063080909</c:v>
                </c:pt>
                <c:pt idx="16">
                  <c:v>2.148407740362639E-2</c:v>
                </c:pt>
                <c:pt idx="17">
                  <c:v>5.348163949413378E-2</c:v>
                </c:pt>
                <c:pt idx="18">
                  <c:v>9.3859515465488347E-2</c:v>
                </c:pt>
                <c:pt idx="19">
                  <c:v>5.5868759205647822E-3</c:v>
                </c:pt>
                <c:pt idx="20">
                  <c:v>0.10254456803291177</c:v>
                </c:pt>
                <c:pt idx="21">
                  <c:v>3.860023363299304E-3</c:v>
                </c:pt>
                <c:pt idx="22">
                  <c:v>1.0005586875920566E-2</c:v>
                </c:pt>
                <c:pt idx="23">
                  <c:v>0.12016862207323886</c:v>
                </c:pt>
                <c:pt idx="24">
                  <c:v>1.3865610239219868E-2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389824"/>
        <c:axId val="818390384"/>
      </c:barChart>
      <c:lineChart>
        <c:grouping val="standard"/>
        <c:varyColors val="0"/>
        <c:ser>
          <c:idx val="1"/>
          <c:order val="1"/>
          <c:tx>
            <c:strRef>
              <c:f>'粗分变量IV&amp;GINI'!$E$814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'粗分变量IV&amp;GINI'!$B$815:$B$839</c:f>
              <c:strCache>
                <c:ptCount val="25"/>
                <c:pt idx="0">
                  <c:v>other</c:v>
                </c:pt>
                <c:pt idx="1">
                  <c:v>安徽省</c:v>
                </c:pt>
                <c:pt idx="2">
                  <c:v>福建省</c:v>
                </c:pt>
                <c:pt idx="3">
                  <c:v>广东省</c:v>
                </c:pt>
                <c:pt idx="4">
                  <c:v>广西省</c:v>
                </c:pt>
                <c:pt idx="5">
                  <c:v>贵州省</c:v>
                </c:pt>
                <c:pt idx="6">
                  <c:v>河北省</c:v>
                </c:pt>
                <c:pt idx="7">
                  <c:v>河南省</c:v>
                </c:pt>
                <c:pt idx="8">
                  <c:v>黑龙江省</c:v>
                </c:pt>
                <c:pt idx="9">
                  <c:v>湖北省</c:v>
                </c:pt>
                <c:pt idx="10">
                  <c:v>湖南省</c:v>
                </c:pt>
                <c:pt idx="11">
                  <c:v>吉林省</c:v>
                </c:pt>
                <c:pt idx="12">
                  <c:v>江苏省</c:v>
                </c:pt>
                <c:pt idx="13">
                  <c:v>江西省</c:v>
                </c:pt>
                <c:pt idx="14">
                  <c:v>辽宁省</c:v>
                </c:pt>
                <c:pt idx="15">
                  <c:v>内蒙古自治区</c:v>
                </c:pt>
                <c:pt idx="16">
                  <c:v>宁夏回族自治区</c:v>
                </c:pt>
                <c:pt idx="17">
                  <c:v>山东省</c:v>
                </c:pt>
                <c:pt idx="18">
                  <c:v>山西省</c:v>
                </c:pt>
                <c:pt idx="19">
                  <c:v>陕西省</c:v>
                </c:pt>
                <c:pt idx="20">
                  <c:v>四川省</c:v>
                </c:pt>
                <c:pt idx="21">
                  <c:v>天津市</c:v>
                </c:pt>
                <c:pt idx="22">
                  <c:v>新疆</c:v>
                </c:pt>
                <c:pt idx="23">
                  <c:v>云南省</c:v>
                </c:pt>
                <c:pt idx="24">
                  <c:v>重庆市</c:v>
                </c:pt>
              </c:strCache>
            </c:strRef>
          </c:cat>
          <c:val>
            <c:numRef>
              <c:f>'粗分变量IV&amp;GINI'!$E$815:$E$839</c:f>
              <c:numCache>
                <c:formatCode>0.00%</c:formatCode>
                <c:ptCount val="25"/>
                <c:pt idx="0">
                  <c:v>0</c:v>
                </c:pt>
                <c:pt idx="1">
                  <c:v>0.08</c:v>
                </c:pt>
                <c:pt idx="2">
                  <c:v>0.11059907834101383</c:v>
                </c:pt>
                <c:pt idx="3">
                  <c:v>4.8917401764234161E-2</c:v>
                </c:pt>
                <c:pt idx="4">
                  <c:v>5.3571428571428568E-2</c:v>
                </c:pt>
                <c:pt idx="5">
                  <c:v>4.738154613466334E-2</c:v>
                </c:pt>
                <c:pt idx="6">
                  <c:v>0.10096153846153846</c:v>
                </c:pt>
                <c:pt idx="7">
                  <c:v>5.7142857142857141E-2</c:v>
                </c:pt>
                <c:pt idx="8">
                  <c:v>5.3962900505902189E-2</c:v>
                </c:pt>
                <c:pt idx="9">
                  <c:v>0.11620795107033639</c:v>
                </c:pt>
                <c:pt idx="10">
                  <c:v>8.8435374149659865E-2</c:v>
                </c:pt>
                <c:pt idx="11">
                  <c:v>7.9365079365079361E-2</c:v>
                </c:pt>
                <c:pt idx="12">
                  <c:v>9.1988130563798218E-2</c:v>
                </c:pt>
                <c:pt idx="13">
                  <c:v>7.0631970260223054E-2</c:v>
                </c:pt>
                <c:pt idx="14">
                  <c:v>8.2208588957055212E-2</c:v>
                </c:pt>
                <c:pt idx="15">
                  <c:v>5.7670126874279123E-2</c:v>
                </c:pt>
                <c:pt idx="16">
                  <c:v>4.0189125295508277E-2</c:v>
                </c:pt>
                <c:pt idx="17">
                  <c:v>7.6923076923076927E-2</c:v>
                </c:pt>
                <c:pt idx="18">
                  <c:v>7.3051948051948049E-2</c:v>
                </c:pt>
                <c:pt idx="19">
                  <c:v>0.10909090909090909</c:v>
                </c:pt>
                <c:pt idx="20">
                  <c:v>4.3090638930163447E-2</c:v>
                </c:pt>
                <c:pt idx="21">
                  <c:v>3.9473684210526314E-2</c:v>
                </c:pt>
                <c:pt idx="22">
                  <c:v>2.030456852791878E-2</c:v>
                </c:pt>
                <c:pt idx="23">
                  <c:v>4.1842772612003379E-2</c:v>
                </c:pt>
                <c:pt idx="24">
                  <c:v>0.11355311355311355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391504"/>
        <c:axId val="818390944"/>
      </c:lineChart>
      <c:catAx>
        <c:axId val="81838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818390384"/>
        <c:crosses val="autoZero"/>
        <c:auto val="1"/>
        <c:lblAlgn val="ctr"/>
        <c:lblOffset val="100"/>
        <c:noMultiLvlLbl val="0"/>
      </c:catAx>
      <c:valAx>
        <c:axId val="818390384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818389824"/>
        <c:crosses val="autoZero"/>
        <c:crossBetween val="between"/>
      </c:valAx>
      <c:valAx>
        <c:axId val="818390944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818391504"/>
        <c:crosses val="max"/>
        <c:crossBetween val="between"/>
      </c:valAx>
      <c:catAx>
        <c:axId val="81839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83909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32813361182E-2"/>
          <c:w val="0.23069125090619172"/>
          <c:h val="0.13751866518103195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PUTOUT_APPLYAMOUNT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05952663283214"/>
          <c:w val="0.85645651721097993"/>
          <c:h val="0.82142872542720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'粗分变量IV&amp;GINI'!$D$847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'粗分变量IV&amp;GINI'!$B$848:$B$850</c:f>
              <c:strCache>
                <c:ptCount val="3"/>
                <c:pt idx="0">
                  <c:v>(-∞,1]</c:v>
                </c:pt>
                <c:pt idx="1">
                  <c:v>(1.95,2]</c:v>
                </c:pt>
                <c:pt idx="2">
                  <c:v>(2.05,+∞]</c:v>
                </c:pt>
              </c:strCache>
            </c:strRef>
          </c:cat>
          <c:val>
            <c:numRef>
              <c:f>'粗分变量IV&amp;GINI'!$D$848:$D$850</c:f>
              <c:numCache>
                <c:formatCode>0.0%</c:formatCode>
                <c:ptCount val="3"/>
                <c:pt idx="0">
                  <c:v>0.606328406724567</c:v>
                </c:pt>
                <c:pt idx="1">
                  <c:v>0.27472192594849915</c:v>
                </c:pt>
                <c:pt idx="2">
                  <c:v>0.11894966732693382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394864"/>
        <c:axId val="818395424"/>
      </c:barChart>
      <c:lineChart>
        <c:grouping val="standard"/>
        <c:varyColors val="0"/>
        <c:ser>
          <c:idx val="1"/>
          <c:order val="1"/>
          <c:tx>
            <c:strRef>
              <c:f>'粗分变量IV&amp;GINI'!$E$847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'粗分变量IV&amp;GINI'!$B$848:$B$850</c:f>
              <c:strCache>
                <c:ptCount val="3"/>
                <c:pt idx="0">
                  <c:v>(-∞,1]</c:v>
                </c:pt>
                <c:pt idx="1">
                  <c:v>(1.95,2]</c:v>
                </c:pt>
                <c:pt idx="2">
                  <c:v>(2.05,+∞]</c:v>
                </c:pt>
              </c:strCache>
            </c:strRef>
          </c:cat>
          <c:val>
            <c:numRef>
              <c:f>'粗分变量IV&amp;GINI'!$E$848:$E$850</c:f>
              <c:numCache>
                <c:formatCode>0.00%</c:formatCode>
                <c:ptCount val="3"/>
                <c:pt idx="0">
                  <c:v>5.6542134360864464E-2</c:v>
                </c:pt>
                <c:pt idx="1">
                  <c:v>6.3782584581253465E-2</c:v>
                </c:pt>
                <c:pt idx="2">
                  <c:v>7.0879590093936809E-2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396544"/>
        <c:axId val="818395984"/>
      </c:lineChart>
      <c:catAx>
        <c:axId val="81839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818395424"/>
        <c:crosses val="autoZero"/>
        <c:auto val="1"/>
        <c:lblAlgn val="ctr"/>
        <c:lblOffset val="100"/>
        <c:noMultiLvlLbl val="0"/>
      </c:catAx>
      <c:valAx>
        <c:axId val="818395424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818394864"/>
        <c:crosses val="autoZero"/>
        <c:crossBetween val="between"/>
      </c:valAx>
      <c:valAx>
        <c:axId val="818395984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818396544"/>
        <c:crosses val="max"/>
        <c:crossBetween val="between"/>
      </c:valAx>
      <c:catAx>
        <c:axId val="81839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83959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7916675649920443E-2"/>
          <c:w val="0.23069125090619172"/>
          <c:h val="0.13690478757120128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REPLACE_BANK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059518515823545"/>
          <c:w val="0.85645651721097993"/>
          <c:h val="0.82142828268128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'粗分变量IV&amp;GINI'!$D$860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'粗分变量IV&amp;GINI'!$B$861:$B$866</c:f>
              <c:strCache>
                <c:ptCount val="6"/>
                <c:pt idx="0">
                  <c:v>招商银行股份有限公司</c:v>
                </c:pt>
                <c:pt idx="1">
                  <c:v>中国工商银行股份有限公司</c:v>
                </c:pt>
                <c:pt idx="2">
                  <c:v>中国建设银行股份有限公司</c:v>
                </c:pt>
                <c:pt idx="3">
                  <c:v>中国农业银行股份有限公司</c:v>
                </c:pt>
                <c:pt idx="4">
                  <c:v>中国银行股份有限公司</c:v>
                </c:pt>
                <c:pt idx="5">
                  <c:v>中国邮政储蓄银行</c:v>
                </c:pt>
              </c:strCache>
            </c:strRef>
          </c:cat>
          <c:val>
            <c:numRef>
              <c:f>'粗分变量IV&amp;GINI'!$D$861:$D$866</c:f>
              <c:numCache>
                <c:formatCode>0.0%</c:formatCode>
                <c:ptCount val="6"/>
                <c:pt idx="0">
                  <c:v>7.6184671644065217E-3</c:v>
                </c:pt>
                <c:pt idx="1">
                  <c:v>0.25933262227639797</c:v>
                </c:pt>
                <c:pt idx="2">
                  <c:v>0.21113312001625273</c:v>
                </c:pt>
                <c:pt idx="3">
                  <c:v>0.35060185890598811</c:v>
                </c:pt>
                <c:pt idx="4">
                  <c:v>5.3075321245365431E-2</c:v>
                </c:pt>
                <c:pt idx="5">
                  <c:v>0.11823861039158921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640816"/>
        <c:axId val="735641376"/>
      </c:barChart>
      <c:lineChart>
        <c:grouping val="standard"/>
        <c:varyColors val="0"/>
        <c:ser>
          <c:idx val="1"/>
          <c:order val="1"/>
          <c:tx>
            <c:strRef>
              <c:f>'粗分变量IV&amp;GINI'!$E$860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'粗分变量IV&amp;GINI'!$B$861:$B$866</c:f>
              <c:strCache>
                <c:ptCount val="6"/>
                <c:pt idx="0">
                  <c:v>招商银行股份有限公司</c:v>
                </c:pt>
                <c:pt idx="1">
                  <c:v>中国工商银行股份有限公司</c:v>
                </c:pt>
                <c:pt idx="2">
                  <c:v>中国建设银行股份有限公司</c:v>
                </c:pt>
                <c:pt idx="3">
                  <c:v>中国农业银行股份有限公司</c:v>
                </c:pt>
                <c:pt idx="4">
                  <c:v>中国银行股份有限公司</c:v>
                </c:pt>
                <c:pt idx="5">
                  <c:v>中国邮政储蓄银行</c:v>
                </c:pt>
              </c:strCache>
            </c:strRef>
          </c:cat>
          <c:val>
            <c:numRef>
              <c:f>'粗分变量IV&amp;GINI'!$E$861:$E$866</c:f>
              <c:numCache>
                <c:formatCode>0.00%</c:formatCode>
                <c:ptCount val="6"/>
                <c:pt idx="0">
                  <c:v>7.3333333333333334E-2</c:v>
                </c:pt>
                <c:pt idx="1">
                  <c:v>6.1104582843713277E-2</c:v>
                </c:pt>
                <c:pt idx="2">
                  <c:v>6.8318498917488577E-2</c:v>
                </c:pt>
                <c:pt idx="3">
                  <c:v>5.5917716934666087E-2</c:v>
                </c:pt>
                <c:pt idx="4">
                  <c:v>7.0813397129186606E-2</c:v>
                </c:pt>
                <c:pt idx="5">
                  <c:v>5.1116838487972507E-2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642496"/>
        <c:axId val="735641936"/>
      </c:lineChart>
      <c:catAx>
        <c:axId val="73564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35641376"/>
        <c:crosses val="autoZero"/>
        <c:auto val="1"/>
        <c:lblAlgn val="ctr"/>
        <c:lblOffset val="100"/>
        <c:noMultiLvlLbl val="0"/>
      </c:catAx>
      <c:valAx>
        <c:axId val="735641376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35640816"/>
        <c:crosses val="autoZero"/>
        <c:crossBetween val="between"/>
      </c:valAx>
      <c:valAx>
        <c:axId val="735641936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35642496"/>
        <c:crosses val="max"/>
        <c:crossBetween val="between"/>
      </c:valAx>
      <c:catAx>
        <c:axId val="73564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56419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7916649823074912E-2"/>
          <c:w val="0.23069125090619172"/>
          <c:h val="0.13690471378021404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CARSTATUS1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05952663283214"/>
          <c:w val="0.85645651721097993"/>
          <c:h val="0.82142872542720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'粗分变量IV&amp;GINI'!$D$84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'粗分变量IV&amp;GINI'!$B$85:$B$86</c:f>
              <c:strCache>
                <c:ptCount val="2"/>
                <c:pt idx="0">
                  <c:v>二手车</c:v>
                </c:pt>
                <c:pt idx="1">
                  <c:v>新车</c:v>
                </c:pt>
              </c:strCache>
            </c:strRef>
          </c:cat>
          <c:val>
            <c:numRef>
              <c:f>'粗分变量IV&amp;GINI'!$D$85:$D$86</c:f>
              <c:numCache>
                <c:formatCode>0.0%</c:formatCode>
                <c:ptCount val="2"/>
                <c:pt idx="0">
                  <c:v>0.37879018741429227</c:v>
                </c:pt>
                <c:pt idx="1">
                  <c:v>0.62120981258570773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334016"/>
        <c:axId val="749331216"/>
      </c:barChart>
      <c:lineChart>
        <c:grouping val="standard"/>
        <c:varyColors val="0"/>
        <c:ser>
          <c:idx val="1"/>
          <c:order val="1"/>
          <c:tx>
            <c:strRef>
              <c:f>'粗分变量IV&amp;GINI'!$E$84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'粗分变量IV&amp;GINI'!$B$85:$B$86</c:f>
              <c:strCache>
                <c:ptCount val="2"/>
                <c:pt idx="0">
                  <c:v>二手车</c:v>
                </c:pt>
                <c:pt idx="1">
                  <c:v>新车</c:v>
                </c:pt>
              </c:strCache>
            </c:strRef>
          </c:cat>
          <c:val>
            <c:numRef>
              <c:f>'粗分变量IV&amp;GINI'!$E$85:$E$86</c:f>
              <c:numCache>
                <c:formatCode>0.00%</c:formatCode>
                <c:ptCount val="2"/>
                <c:pt idx="0">
                  <c:v>8.1255028157683026E-2</c:v>
                </c:pt>
                <c:pt idx="1">
                  <c:v>4.7420488921592674E-2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336816"/>
        <c:axId val="749336256"/>
      </c:lineChart>
      <c:catAx>
        <c:axId val="7493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49331216"/>
        <c:crosses val="autoZero"/>
        <c:auto val="1"/>
        <c:lblAlgn val="ctr"/>
        <c:lblOffset val="100"/>
        <c:noMultiLvlLbl val="0"/>
      </c:catAx>
      <c:valAx>
        <c:axId val="749331216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49334016"/>
        <c:crosses val="autoZero"/>
        <c:crossBetween val="between"/>
      </c:valAx>
      <c:valAx>
        <c:axId val="749336256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49336816"/>
        <c:crosses val="max"/>
        <c:crossBetween val="between"/>
      </c:valAx>
      <c:catAx>
        <c:axId val="74933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933625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7916675649920443E-2"/>
          <c:w val="0.23069125090619172"/>
          <c:h val="0.13690478757120128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SERVICEPROVIDERS_BANK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53169913515"/>
          <c:w val="0.85645651721097993"/>
          <c:h val="0.82511199108619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'粗分变量IV&amp;GINI'!$D$874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'粗分变量IV&amp;GINI'!$B$875:$B$890</c:f>
              <c:strCache>
                <c:ptCount val="16"/>
                <c:pt idx="0">
                  <c:v>other</c:v>
                </c:pt>
                <c:pt idx="1">
                  <c:v>城市商业银行(包括上海银行、宁波银行等城市银行)</c:v>
                </c:pt>
                <c:pt idx="2">
                  <c:v>交通银行股份有限公司</c:v>
                </c:pt>
                <c:pt idx="3">
                  <c:v>农村商业银行</c:v>
                </c:pt>
                <c:pt idx="4">
                  <c:v>农村信用联社(农村商业银行、农村合作银行)</c:v>
                </c:pt>
                <c:pt idx="5">
                  <c:v>平安银行股份有限公司</c:v>
                </c:pt>
                <c:pt idx="6">
                  <c:v>上海浦东发展银行股份有限公司</c:v>
                </c:pt>
                <c:pt idx="7">
                  <c:v>兴业银行股份有限公司</c:v>
                </c:pt>
                <c:pt idx="8">
                  <c:v>招商银行股份有限公司</c:v>
                </c:pt>
                <c:pt idx="9">
                  <c:v>镇银行有限责任公司</c:v>
                </c:pt>
                <c:pt idx="10">
                  <c:v>中国工商银行股份有限公司</c:v>
                </c:pt>
                <c:pt idx="11">
                  <c:v>中国光大银行股份有限公司</c:v>
                </c:pt>
                <c:pt idx="12">
                  <c:v>中国建设银行股份有限公司</c:v>
                </c:pt>
                <c:pt idx="13">
                  <c:v>中国农业银行股份有限公司</c:v>
                </c:pt>
                <c:pt idx="14">
                  <c:v>中国银行股份有限公司</c:v>
                </c:pt>
                <c:pt idx="15">
                  <c:v>中信银行股份有限公司</c:v>
                </c:pt>
              </c:strCache>
            </c:strRef>
          </c:cat>
          <c:val>
            <c:numRef>
              <c:f>'粗分变量IV&amp;GINI'!$D$875:$D$890</c:f>
              <c:numCache>
                <c:formatCode>0.0%</c:formatCode>
                <c:ptCount val="16"/>
                <c:pt idx="0">
                  <c:v>4.5710802986439125E-3</c:v>
                </c:pt>
                <c:pt idx="1">
                  <c:v>0.22941744121082838</c:v>
                </c:pt>
                <c:pt idx="2">
                  <c:v>2.3820407334044391E-2</c:v>
                </c:pt>
                <c:pt idx="3">
                  <c:v>2.6613845294326782E-2</c:v>
                </c:pt>
                <c:pt idx="4">
                  <c:v>3.7584438011072172E-3</c:v>
                </c:pt>
                <c:pt idx="5">
                  <c:v>6.1963532937173039E-3</c:v>
                </c:pt>
                <c:pt idx="6">
                  <c:v>4.0123927065874344E-3</c:v>
                </c:pt>
                <c:pt idx="7">
                  <c:v>6.6179084768144644E-2</c:v>
                </c:pt>
                <c:pt idx="8">
                  <c:v>0.11397226877952156</c:v>
                </c:pt>
                <c:pt idx="9">
                  <c:v>3.5806795672710653E-2</c:v>
                </c:pt>
                <c:pt idx="10">
                  <c:v>0.12087967900858347</c:v>
                </c:pt>
                <c:pt idx="11">
                  <c:v>2.8442277413784347E-3</c:v>
                </c:pt>
                <c:pt idx="12">
                  <c:v>0.13652293158616485</c:v>
                </c:pt>
                <c:pt idx="13">
                  <c:v>8.243181471887856E-2</c:v>
                </c:pt>
                <c:pt idx="14">
                  <c:v>6.2319061404845347E-2</c:v>
                </c:pt>
                <c:pt idx="15">
                  <c:v>8.0654172380517045E-2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645856"/>
        <c:axId val="735646416"/>
      </c:barChart>
      <c:lineChart>
        <c:grouping val="standard"/>
        <c:varyColors val="0"/>
        <c:ser>
          <c:idx val="1"/>
          <c:order val="1"/>
          <c:tx>
            <c:strRef>
              <c:f>'粗分变量IV&amp;GINI'!$E$874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'粗分变量IV&amp;GINI'!$B$875:$B$890</c:f>
              <c:strCache>
                <c:ptCount val="16"/>
                <c:pt idx="0">
                  <c:v>other</c:v>
                </c:pt>
                <c:pt idx="1">
                  <c:v>城市商业银行(包括上海银行、宁波银行等城市银行)</c:v>
                </c:pt>
                <c:pt idx="2">
                  <c:v>交通银行股份有限公司</c:v>
                </c:pt>
                <c:pt idx="3">
                  <c:v>农村商业银行</c:v>
                </c:pt>
                <c:pt idx="4">
                  <c:v>农村信用联社(农村商业银行、农村合作银行)</c:v>
                </c:pt>
                <c:pt idx="5">
                  <c:v>平安银行股份有限公司</c:v>
                </c:pt>
                <c:pt idx="6">
                  <c:v>上海浦东发展银行股份有限公司</c:v>
                </c:pt>
                <c:pt idx="7">
                  <c:v>兴业银行股份有限公司</c:v>
                </c:pt>
                <c:pt idx="8">
                  <c:v>招商银行股份有限公司</c:v>
                </c:pt>
                <c:pt idx="9">
                  <c:v>镇银行有限责任公司</c:v>
                </c:pt>
                <c:pt idx="10">
                  <c:v>中国工商银行股份有限公司</c:v>
                </c:pt>
                <c:pt idx="11">
                  <c:v>中国光大银行股份有限公司</c:v>
                </c:pt>
                <c:pt idx="12">
                  <c:v>中国建设银行股份有限公司</c:v>
                </c:pt>
                <c:pt idx="13">
                  <c:v>中国农业银行股份有限公司</c:v>
                </c:pt>
                <c:pt idx="14">
                  <c:v>中国银行股份有限公司</c:v>
                </c:pt>
                <c:pt idx="15">
                  <c:v>中信银行股份有限公司</c:v>
                </c:pt>
              </c:strCache>
            </c:strRef>
          </c:cat>
          <c:val>
            <c:numRef>
              <c:f>'粗分变量IV&amp;GINI'!$E$875:$E$890</c:f>
              <c:numCache>
                <c:formatCode>0.00%</c:formatCode>
                <c:ptCount val="16"/>
                <c:pt idx="0">
                  <c:v>1.1111111111111112E-2</c:v>
                </c:pt>
                <c:pt idx="1">
                  <c:v>5.7117555899933586E-2</c:v>
                </c:pt>
                <c:pt idx="2">
                  <c:v>3.8379530916844352E-2</c:v>
                </c:pt>
                <c:pt idx="3">
                  <c:v>7.8244274809160311E-2</c:v>
                </c:pt>
                <c:pt idx="4">
                  <c:v>4.0540540540540543E-2</c:v>
                </c:pt>
                <c:pt idx="5">
                  <c:v>2.4590163934426229E-2</c:v>
                </c:pt>
                <c:pt idx="6">
                  <c:v>0.12658227848101267</c:v>
                </c:pt>
                <c:pt idx="7">
                  <c:v>8.2118188795088254E-2</c:v>
                </c:pt>
                <c:pt idx="8">
                  <c:v>7.4866310160427801E-2</c:v>
                </c:pt>
                <c:pt idx="9">
                  <c:v>7.3758865248226946E-2</c:v>
                </c:pt>
                <c:pt idx="10">
                  <c:v>5.378151260504202E-2</c:v>
                </c:pt>
                <c:pt idx="11">
                  <c:v>0</c:v>
                </c:pt>
                <c:pt idx="12">
                  <c:v>7.2544642857142863E-2</c:v>
                </c:pt>
                <c:pt idx="13">
                  <c:v>3.8817005545286505E-2</c:v>
                </c:pt>
                <c:pt idx="14">
                  <c:v>4.8899755501222497E-2</c:v>
                </c:pt>
                <c:pt idx="15">
                  <c:v>4.974811083123426E-2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647536"/>
        <c:axId val="735646976"/>
      </c:lineChart>
      <c:catAx>
        <c:axId val="73564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35646416"/>
        <c:crosses val="autoZero"/>
        <c:auto val="1"/>
        <c:lblAlgn val="ctr"/>
        <c:lblOffset val="100"/>
        <c:noMultiLvlLbl val="0"/>
      </c:catAx>
      <c:valAx>
        <c:axId val="735646416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35645856"/>
        <c:crosses val="autoZero"/>
        <c:crossBetween val="between"/>
      </c:valAx>
      <c:valAx>
        <c:axId val="735646976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35647536"/>
        <c:crosses val="max"/>
        <c:crossBetween val="between"/>
      </c:valAx>
      <c:catAx>
        <c:axId val="73564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56469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32813361182E-2"/>
          <c:w val="0.23069125090619172"/>
          <c:h val="0.13751866518103195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SERVICEPROVIDER_SNAME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53169913515"/>
          <c:w val="0.85645651721097993"/>
          <c:h val="0.82511199108619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'粗分变量IV&amp;GINI'!$D$898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'粗分变量IV&amp;GINI'!$B$899:$B$967</c:f>
              <c:strCache>
                <c:ptCount val="69"/>
                <c:pt idx="0">
                  <c:v>other</c:v>
                </c:pt>
                <c:pt idx="1">
                  <c:v>安徽益鑫行汽车服务有限公司</c:v>
                </c:pt>
                <c:pt idx="2">
                  <c:v>安徽英执杰汽车服务有限公司</c:v>
                </c:pt>
                <c:pt idx="3">
                  <c:v>巴林右旗大运商贸有限公司</c:v>
                </c:pt>
                <c:pt idx="4">
                  <c:v>包头市杰豪贸易有限公司</c:v>
                </c:pt>
                <c:pt idx="5">
                  <c:v>长春市仲通汽车销售服务有限公司</c:v>
                </c:pt>
                <c:pt idx="6">
                  <c:v>成都鑫雨九汽车服务有限公司</c:v>
                </c:pt>
                <c:pt idx="7">
                  <c:v>承德京玉汽车销售有限公司</c:v>
                </c:pt>
                <c:pt idx="8">
                  <c:v>赤峰嘉兴汽车咨询服务有限公司</c:v>
                </c:pt>
                <c:pt idx="9">
                  <c:v>大连子竣汽车销售有限公司</c:v>
                </c:pt>
                <c:pt idx="10">
                  <c:v>东莞市粤信投资有限公司</c:v>
                </c:pt>
                <c:pt idx="11">
                  <c:v>佛山融正汽车贸易服务有限责任公司</c:v>
                </c:pt>
                <c:pt idx="12">
                  <c:v>公主岭市弘盛达汽车贸易有限公司</c:v>
                </c:pt>
                <c:pt idx="13">
                  <c:v>广西佳速达汽车销售服务有限公司</c:v>
                </c:pt>
                <c:pt idx="14">
                  <c:v>贵州贵利惠通汽车服务有限公司</c:v>
                </c:pt>
                <c:pt idx="15">
                  <c:v>贵州捷汇融汽车咨询服务有限公司</c:v>
                </c:pt>
                <c:pt idx="16">
                  <c:v>贵州津港汽车贸易有限责任公司</c:v>
                </c:pt>
                <c:pt idx="17">
                  <c:v>贵州众诚汽车服务有限公司</c:v>
                </c:pt>
                <c:pt idx="18">
                  <c:v>贵州鑫融汇汽车服务有限公司</c:v>
                </c:pt>
                <c:pt idx="19">
                  <c:v>哈尔滨利全汽车贸易有限公司</c:v>
                </c:pt>
                <c:pt idx="20">
                  <c:v>哈尔滨瑞诚汽车贸易有限公司</c:v>
                </c:pt>
                <c:pt idx="21">
                  <c:v>邯郸市镖通汽车贸易有限公司</c:v>
                </c:pt>
                <c:pt idx="22">
                  <c:v>河南必诚汽车服务有限公司</c:v>
                </c:pt>
                <c:pt idx="23">
                  <c:v>河南天信和汽车销售服务有限公司</c:v>
                </c:pt>
                <c:pt idx="24">
                  <c:v>黑龙江省欧泰克进出口贸易有限责任公司</c:v>
                </c:pt>
                <c:pt idx="25">
                  <c:v>呼和浩特市福信行汽车销售有限公司</c:v>
                </c:pt>
                <c:pt idx="26">
                  <c:v>湖北上尚投资管理有限公司</c:v>
                </c:pt>
                <c:pt idx="27">
                  <c:v>湖南欣湘商务咨询有限公司</c:v>
                </c:pt>
                <c:pt idx="28">
                  <c:v>江西车百汇汽车服务有限公司</c:v>
                </c:pt>
                <c:pt idx="29">
                  <c:v>揭阳市易诚汽车信息咨询服务有限公司</c:v>
                </c:pt>
                <c:pt idx="30">
                  <c:v>喀左百姓投资信息咨询有限公司</c:v>
                </c:pt>
                <c:pt idx="31">
                  <c:v>昆明鑫昌铭汽车信息咨询有限公司</c:v>
                </c:pt>
                <c:pt idx="32">
                  <c:v>临汾市禾润汽车销售有限公司</c:v>
                </c:pt>
                <c:pt idx="33">
                  <c:v>梅州交融汽车信息咨询服务有限公司</c:v>
                </c:pt>
                <c:pt idx="34">
                  <c:v>南充天融汽车服务有限公司</c:v>
                </c:pt>
                <c:pt idx="35">
                  <c:v>内蒙古百川达汽车销售有限公司</c:v>
                </c:pt>
                <c:pt idx="36">
                  <c:v>内蒙古虹桥二手车交易市场有限责任公司</c:v>
                </c:pt>
                <c:pt idx="37">
                  <c:v>内蒙古景铄贸易有限责任公司</c:v>
                </c:pt>
                <c:pt idx="38">
                  <c:v>内蒙古尚驰汇通汽车销售有限公司</c:v>
                </c:pt>
                <c:pt idx="39">
                  <c:v>宁夏奥坤汽车服务有限公司</c:v>
                </c:pt>
                <c:pt idx="40">
                  <c:v>宁夏走过来走过去汽车贸易有限公司</c:v>
                </c:pt>
                <c:pt idx="41">
                  <c:v>普洱永丰行汽车销售有限责任公司</c:v>
                </c:pt>
                <c:pt idx="42">
                  <c:v>青岛中瑞汽车服务有限公司</c:v>
                </c:pt>
                <c:pt idx="43">
                  <c:v>山东辰禹顺佳汽车销售服务有限公司</c:v>
                </c:pt>
                <c:pt idx="44">
                  <c:v>山西车安快捷汽车服务有限公司</c:v>
                </c:pt>
                <c:pt idx="45">
                  <c:v>山西汇晶汽车服务有限公司</c:v>
                </c:pt>
                <c:pt idx="46">
                  <c:v>山西腾飞兄弟物贸有限公司</c:v>
                </c:pt>
                <c:pt idx="47">
                  <c:v>沈阳广汇日晟汽车贸易有限公司</c:v>
                </c:pt>
                <c:pt idx="48">
                  <c:v>沈阳鹿雅轩汽车销售有限公司</c:v>
                </c:pt>
                <c:pt idx="49">
                  <c:v>盛世创元（长沙）商务信息咨询有限公司</c:v>
                </c:pt>
                <c:pt idx="50">
                  <c:v>四川佰仟仁信汽车服务有限公司</c:v>
                </c:pt>
                <c:pt idx="51">
                  <c:v>四川诚中汇汽车销售服务有限公司</c:v>
                </c:pt>
                <c:pt idx="52">
                  <c:v>四川仁信汽车服务有限公司</c:v>
                </c:pt>
                <c:pt idx="53">
                  <c:v>太原市元通东茂贸易有限公司</c:v>
                </c:pt>
                <c:pt idx="54">
                  <c:v>唐山市金晟贸易有限公司</c:v>
                </c:pt>
                <c:pt idx="55">
                  <c:v>乌海市奥坤汽车服务有限公司</c:v>
                </c:pt>
                <c:pt idx="56">
                  <c:v>乌兰察布市中博汽贸有限公司</c:v>
                </c:pt>
                <c:pt idx="57">
                  <c:v>乌鲁木齐搏胜银通社会经济咨询有限公司</c:v>
                </c:pt>
                <c:pt idx="58">
                  <c:v>厦门恒宝金融服务有限公司</c:v>
                </c:pt>
                <c:pt idx="59">
                  <c:v>盐城融鑫汽车服务有限公司</c:v>
                </c:pt>
                <c:pt idx="60">
                  <c:v>延津县盛大汽车销售有限公司</c:v>
                </c:pt>
                <c:pt idx="61">
                  <c:v>宜昌徽银汽车服务有限公司</c:v>
                </c:pt>
                <c:pt idx="62">
                  <c:v>榆林市奥坤汽车服务有限公司</c:v>
                </c:pt>
                <c:pt idx="63">
                  <c:v>云南佰仟永丰汽车销售服务有限公司</c:v>
                </c:pt>
                <c:pt idx="64">
                  <c:v>运城昌合元汽车销售有限公司</c:v>
                </c:pt>
                <c:pt idx="65">
                  <c:v>运城市通达汽车销售服务有限公司</c:v>
                </c:pt>
                <c:pt idx="66">
                  <c:v>郑州市中岭汽车信息咨询有限公司</c:v>
                </c:pt>
                <c:pt idx="67">
                  <c:v>重庆易六汽车信息咨询有限公司</c:v>
                </c:pt>
                <c:pt idx="68">
                  <c:v>遵义市美丰行汽车销售有限公司</c:v>
                </c:pt>
              </c:strCache>
            </c:strRef>
          </c:cat>
          <c:val>
            <c:numRef>
              <c:f>'粗分变量IV&amp;GINI'!$D$899:$D$967</c:f>
              <c:numCache>
                <c:formatCode>0.0%</c:formatCode>
                <c:ptCount val="69"/>
                <c:pt idx="0">
                  <c:v>0.11442937680938595</c:v>
                </c:pt>
                <c:pt idx="1">
                  <c:v>3.0473868657626088E-3</c:v>
                </c:pt>
                <c:pt idx="2">
                  <c:v>6.1455635126212603E-3</c:v>
                </c:pt>
                <c:pt idx="3">
                  <c:v>4.2663416120676517E-3</c:v>
                </c:pt>
                <c:pt idx="4">
                  <c:v>5.4345065772766522E-3</c:v>
                </c:pt>
                <c:pt idx="5">
                  <c:v>4.0123927065874344E-3</c:v>
                </c:pt>
                <c:pt idx="6">
                  <c:v>1.2087967900858348E-2</c:v>
                </c:pt>
                <c:pt idx="7">
                  <c:v>7.9232058509827816E-3</c:v>
                </c:pt>
                <c:pt idx="8">
                  <c:v>2.0823810249377826E-2</c:v>
                </c:pt>
                <c:pt idx="9">
                  <c:v>6.2471430748133475E-3</c:v>
                </c:pt>
                <c:pt idx="10">
                  <c:v>1.8385900756767739E-2</c:v>
                </c:pt>
                <c:pt idx="11">
                  <c:v>7.6184671644065217E-3</c:v>
                </c:pt>
                <c:pt idx="12">
                  <c:v>4.9266087663162169E-3</c:v>
                </c:pt>
                <c:pt idx="13">
                  <c:v>5.485296358372695E-3</c:v>
                </c:pt>
                <c:pt idx="14">
                  <c:v>4.0123927065874344E-3</c:v>
                </c:pt>
                <c:pt idx="15">
                  <c:v>6.0287470161003609E-2</c:v>
                </c:pt>
                <c:pt idx="16">
                  <c:v>8.5326832241353033E-3</c:v>
                </c:pt>
                <c:pt idx="17">
                  <c:v>4.1139722687795217E-3</c:v>
                </c:pt>
                <c:pt idx="18">
                  <c:v>3.0880186906394432E-2</c:v>
                </c:pt>
                <c:pt idx="19">
                  <c:v>1.1173751841129564E-2</c:v>
                </c:pt>
                <c:pt idx="20">
                  <c:v>3.5451267205038349E-2</c:v>
                </c:pt>
                <c:pt idx="21">
                  <c:v>5.3837167961806086E-3</c:v>
                </c:pt>
                <c:pt idx="22">
                  <c:v>4.5202905175478697E-3</c:v>
                </c:pt>
                <c:pt idx="23">
                  <c:v>3.6568642389151304E-3</c:v>
                </c:pt>
                <c:pt idx="24">
                  <c:v>8.5326832241353033E-3</c:v>
                </c:pt>
                <c:pt idx="25">
                  <c:v>5.6884554827568694E-3</c:v>
                </c:pt>
                <c:pt idx="26">
                  <c:v>1.0615064249073087E-2</c:v>
                </c:pt>
                <c:pt idx="27">
                  <c:v>1.5084564985524912E-2</c:v>
                </c:pt>
                <c:pt idx="28">
                  <c:v>1.2595865711818782E-2</c:v>
                </c:pt>
                <c:pt idx="29">
                  <c:v>1.4627456955660522E-2</c:v>
                </c:pt>
                <c:pt idx="30">
                  <c:v>3.7076540200111736E-3</c:v>
                </c:pt>
                <c:pt idx="31">
                  <c:v>4.8758189852201733E-3</c:v>
                </c:pt>
                <c:pt idx="32">
                  <c:v>5.7900350449489567E-3</c:v>
                </c:pt>
                <c:pt idx="33">
                  <c:v>1.1275331403321652E-2</c:v>
                </c:pt>
                <c:pt idx="34">
                  <c:v>3.860023363299304E-3</c:v>
                </c:pt>
                <c:pt idx="35">
                  <c:v>9.5484788460561739E-3</c:v>
                </c:pt>
                <c:pt idx="36">
                  <c:v>1.6557468637310172E-2</c:v>
                </c:pt>
                <c:pt idx="37">
                  <c:v>3.2657829244755958E-2</c:v>
                </c:pt>
                <c:pt idx="38">
                  <c:v>4.0631824876834781E-3</c:v>
                </c:pt>
                <c:pt idx="39">
                  <c:v>4.1139722687795217E-3</c:v>
                </c:pt>
                <c:pt idx="40">
                  <c:v>1.4982985423332826E-2</c:v>
                </c:pt>
                <c:pt idx="41">
                  <c:v>3.7178119762303827E-2</c:v>
                </c:pt>
                <c:pt idx="42">
                  <c:v>2.9153334349128954E-2</c:v>
                </c:pt>
                <c:pt idx="43">
                  <c:v>1.1427700746609782E-2</c:v>
                </c:pt>
                <c:pt idx="44">
                  <c:v>3.7076540200111736E-3</c:v>
                </c:pt>
                <c:pt idx="45">
                  <c:v>3.4638630707501651E-2</c:v>
                </c:pt>
                <c:pt idx="46">
                  <c:v>2.8950175224744783E-3</c:v>
                </c:pt>
                <c:pt idx="47">
                  <c:v>1.7116156229366651E-2</c:v>
                </c:pt>
                <c:pt idx="48">
                  <c:v>5.7900350449489567E-3</c:v>
                </c:pt>
                <c:pt idx="49">
                  <c:v>2.7934379602823911E-3</c:v>
                </c:pt>
                <c:pt idx="50">
                  <c:v>1.9452486159784652E-2</c:v>
                </c:pt>
                <c:pt idx="51">
                  <c:v>8.9390014729036522E-3</c:v>
                </c:pt>
                <c:pt idx="52">
                  <c:v>5.8205089136065827E-2</c:v>
                </c:pt>
                <c:pt idx="53">
                  <c:v>1.2443496368530652E-2</c:v>
                </c:pt>
                <c:pt idx="54">
                  <c:v>5.5868759205647822E-3</c:v>
                </c:pt>
                <c:pt idx="55">
                  <c:v>1.6608258418406217E-2</c:v>
                </c:pt>
                <c:pt idx="56">
                  <c:v>3.1997562090507392E-3</c:v>
                </c:pt>
                <c:pt idx="57">
                  <c:v>1.0005586875920566E-2</c:v>
                </c:pt>
                <c:pt idx="58">
                  <c:v>1.0361115343592868E-2</c:v>
                </c:pt>
                <c:pt idx="59">
                  <c:v>1.7116156229366651E-2</c:v>
                </c:pt>
                <c:pt idx="60">
                  <c:v>2.9458073035705215E-3</c:v>
                </c:pt>
                <c:pt idx="61">
                  <c:v>2.6918583980903043E-3</c:v>
                </c:pt>
                <c:pt idx="62">
                  <c:v>4.1139722687795217E-3</c:v>
                </c:pt>
                <c:pt idx="63">
                  <c:v>7.6794149017217733E-2</c:v>
                </c:pt>
                <c:pt idx="64">
                  <c:v>8.4311036619432178E-3</c:v>
                </c:pt>
                <c:pt idx="65">
                  <c:v>3.6568642389151304E-3</c:v>
                </c:pt>
                <c:pt idx="66">
                  <c:v>7.5168876022144344E-3</c:v>
                </c:pt>
                <c:pt idx="67">
                  <c:v>1.2697445274010869E-2</c:v>
                </c:pt>
                <c:pt idx="68">
                  <c:v>7.1105693534460864E-3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653136"/>
        <c:axId val="735653696"/>
      </c:barChart>
      <c:lineChart>
        <c:grouping val="standard"/>
        <c:varyColors val="0"/>
        <c:ser>
          <c:idx val="1"/>
          <c:order val="1"/>
          <c:tx>
            <c:strRef>
              <c:f>'粗分变量IV&amp;GINI'!$E$898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'粗分变量IV&amp;GINI'!$B$899:$B$967</c:f>
              <c:strCache>
                <c:ptCount val="69"/>
                <c:pt idx="0">
                  <c:v>other</c:v>
                </c:pt>
                <c:pt idx="1">
                  <c:v>安徽益鑫行汽车服务有限公司</c:v>
                </c:pt>
                <c:pt idx="2">
                  <c:v>安徽英执杰汽车服务有限公司</c:v>
                </c:pt>
                <c:pt idx="3">
                  <c:v>巴林右旗大运商贸有限公司</c:v>
                </c:pt>
                <c:pt idx="4">
                  <c:v>包头市杰豪贸易有限公司</c:v>
                </c:pt>
                <c:pt idx="5">
                  <c:v>长春市仲通汽车销售服务有限公司</c:v>
                </c:pt>
                <c:pt idx="6">
                  <c:v>成都鑫雨九汽车服务有限公司</c:v>
                </c:pt>
                <c:pt idx="7">
                  <c:v>承德京玉汽车销售有限公司</c:v>
                </c:pt>
                <c:pt idx="8">
                  <c:v>赤峰嘉兴汽车咨询服务有限公司</c:v>
                </c:pt>
                <c:pt idx="9">
                  <c:v>大连子竣汽车销售有限公司</c:v>
                </c:pt>
                <c:pt idx="10">
                  <c:v>东莞市粤信投资有限公司</c:v>
                </c:pt>
                <c:pt idx="11">
                  <c:v>佛山融正汽车贸易服务有限责任公司</c:v>
                </c:pt>
                <c:pt idx="12">
                  <c:v>公主岭市弘盛达汽车贸易有限公司</c:v>
                </c:pt>
                <c:pt idx="13">
                  <c:v>广西佳速达汽车销售服务有限公司</c:v>
                </c:pt>
                <c:pt idx="14">
                  <c:v>贵州贵利惠通汽车服务有限公司</c:v>
                </c:pt>
                <c:pt idx="15">
                  <c:v>贵州捷汇融汽车咨询服务有限公司</c:v>
                </c:pt>
                <c:pt idx="16">
                  <c:v>贵州津港汽车贸易有限责任公司</c:v>
                </c:pt>
                <c:pt idx="17">
                  <c:v>贵州众诚汽车服务有限公司</c:v>
                </c:pt>
                <c:pt idx="18">
                  <c:v>贵州鑫融汇汽车服务有限公司</c:v>
                </c:pt>
                <c:pt idx="19">
                  <c:v>哈尔滨利全汽车贸易有限公司</c:v>
                </c:pt>
                <c:pt idx="20">
                  <c:v>哈尔滨瑞诚汽车贸易有限公司</c:v>
                </c:pt>
                <c:pt idx="21">
                  <c:v>邯郸市镖通汽车贸易有限公司</c:v>
                </c:pt>
                <c:pt idx="22">
                  <c:v>河南必诚汽车服务有限公司</c:v>
                </c:pt>
                <c:pt idx="23">
                  <c:v>河南天信和汽车销售服务有限公司</c:v>
                </c:pt>
                <c:pt idx="24">
                  <c:v>黑龙江省欧泰克进出口贸易有限责任公司</c:v>
                </c:pt>
                <c:pt idx="25">
                  <c:v>呼和浩特市福信行汽车销售有限公司</c:v>
                </c:pt>
                <c:pt idx="26">
                  <c:v>湖北上尚投资管理有限公司</c:v>
                </c:pt>
                <c:pt idx="27">
                  <c:v>湖南欣湘商务咨询有限公司</c:v>
                </c:pt>
                <c:pt idx="28">
                  <c:v>江西车百汇汽车服务有限公司</c:v>
                </c:pt>
                <c:pt idx="29">
                  <c:v>揭阳市易诚汽车信息咨询服务有限公司</c:v>
                </c:pt>
                <c:pt idx="30">
                  <c:v>喀左百姓投资信息咨询有限公司</c:v>
                </c:pt>
                <c:pt idx="31">
                  <c:v>昆明鑫昌铭汽车信息咨询有限公司</c:v>
                </c:pt>
                <c:pt idx="32">
                  <c:v>临汾市禾润汽车销售有限公司</c:v>
                </c:pt>
                <c:pt idx="33">
                  <c:v>梅州交融汽车信息咨询服务有限公司</c:v>
                </c:pt>
                <c:pt idx="34">
                  <c:v>南充天融汽车服务有限公司</c:v>
                </c:pt>
                <c:pt idx="35">
                  <c:v>内蒙古百川达汽车销售有限公司</c:v>
                </c:pt>
                <c:pt idx="36">
                  <c:v>内蒙古虹桥二手车交易市场有限责任公司</c:v>
                </c:pt>
                <c:pt idx="37">
                  <c:v>内蒙古景铄贸易有限责任公司</c:v>
                </c:pt>
                <c:pt idx="38">
                  <c:v>内蒙古尚驰汇通汽车销售有限公司</c:v>
                </c:pt>
                <c:pt idx="39">
                  <c:v>宁夏奥坤汽车服务有限公司</c:v>
                </c:pt>
                <c:pt idx="40">
                  <c:v>宁夏走过来走过去汽车贸易有限公司</c:v>
                </c:pt>
                <c:pt idx="41">
                  <c:v>普洱永丰行汽车销售有限责任公司</c:v>
                </c:pt>
                <c:pt idx="42">
                  <c:v>青岛中瑞汽车服务有限公司</c:v>
                </c:pt>
                <c:pt idx="43">
                  <c:v>山东辰禹顺佳汽车销售服务有限公司</c:v>
                </c:pt>
                <c:pt idx="44">
                  <c:v>山西车安快捷汽车服务有限公司</c:v>
                </c:pt>
                <c:pt idx="45">
                  <c:v>山西汇晶汽车服务有限公司</c:v>
                </c:pt>
                <c:pt idx="46">
                  <c:v>山西腾飞兄弟物贸有限公司</c:v>
                </c:pt>
                <c:pt idx="47">
                  <c:v>沈阳广汇日晟汽车贸易有限公司</c:v>
                </c:pt>
                <c:pt idx="48">
                  <c:v>沈阳鹿雅轩汽车销售有限公司</c:v>
                </c:pt>
                <c:pt idx="49">
                  <c:v>盛世创元（长沙）商务信息咨询有限公司</c:v>
                </c:pt>
                <c:pt idx="50">
                  <c:v>四川佰仟仁信汽车服务有限公司</c:v>
                </c:pt>
                <c:pt idx="51">
                  <c:v>四川诚中汇汽车销售服务有限公司</c:v>
                </c:pt>
                <c:pt idx="52">
                  <c:v>四川仁信汽车服务有限公司</c:v>
                </c:pt>
                <c:pt idx="53">
                  <c:v>太原市元通东茂贸易有限公司</c:v>
                </c:pt>
                <c:pt idx="54">
                  <c:v>唐山市金晟贸易有限公司</c:v>
                </c:pt>
                <c:pt idx="55">
                  <c:v>乌海市奥坤汽车服务有限公司</c:v>
                </c:pt>
                <c:pt idx="56">
                  <c:v>乌兰察布市中博汽贸有限公司</c:v>
                </c:pt>
                <c:pt idx="57">
                  <c:v>乌鲁木齐搏胜银通社会经济咨询有限公司</c:v>
                </c:pt>
                <c:pt idx="58">
                  <c:v>厦门恒宝金融服务有限公司</c:v>
                </c:pt>
                <c:pt idx="59">
                  <c:v>盐城融鑫汽车服务有限公司</c:v>
                </c:pt>
                <c:pt idx="60">
                  <c:v>延津县盛大汽车销售有限公司</c:v>
                </c:pt>
                <c:pt idx="61">
                  <c:v>宜昌徽银汽车服务有限公司</c:v>
                </c:pt>
                <c:pt idx="62">
                  <c:v>榆林市奥坤汽车服务有限公司</c:v>
                </c:pt>
                <c:pt idx="63">
                  <c:v>云南佰仟永丰汽车销售服务有限公司</c:v>
                </c:pt>
                <c:pt idx="64">
                  <c:v>运城昌合元汽车销售有限公司</c:v>
                </c:pt>
                <c:pt idx="65">
                  <c:v>运城市通达汽车销售服务有限公司</c:v>
                </c:pt>
                <c:pt idx="66">
                  <c:v>郑州市中岭汽车信息咨询有限公司</c:v>
                </c:pt>
                <c:pt idx="67">
                  <c:v>重庆易六汽车信息咨询有限公司</c:v>
                </c:pt>
                <c:pt idx="68">
                  <c:v>遵义市美丰行汽车销售有限公司</c:v>
                </c:pt>
              </c:strCache>
            </c:strRef>
          </c:cat>
          <c:val>
            <c:numRef>
              <c:f>'粗分变量IV&amp;GINI'!$E$899:$E$967</c:f>
              <c:numCache>
                <c:formatCode>0.00%</c:formatCode>
                <c:ptCount val="69"/>
                <c:pt idx="0">
                  <c:v>5.2374611628939194E-2</c:v>
                </c:pt>
                <c:pt idx="1">
                  <c:v>6.6666666666666666E-2</c:v>
                </c:pt>
                <c:pt idx="2">
                  <c:v>8.2644628099173556E-2</c:v>
                </c:pt>
                <c:pt idx="3">
                  <c:v>1.1904761904761904E-2</c:v>
                </c:pt>
                <c:pt idx="4">
                  <c:v>2.8037383177570093E-2</c:v>
                </c:pt>
                <c:pt idx="5">
                  <c:v>1.2658227848101266E-2</c:v>
                </c:pt>
                <c:pt idx="6">
                  <c:v>2.100840336134454E-2</c:v>
                </c:pt>
                <c:pt idx="7">
                  <c:v>4.4871794871794872E-2</c:v>
                </c:pt>
                <c:pt idx="8">
                  <c:v>6.5853658536585369E-2</c:v>
                </c:pt>
                <c:pt idx="9">
                  <c:v>9.7560975609756101E-2</c:v>
                </c:pt>
                <c:pt idx="10">
                  <c:v>4.1436464088397788E-2</c:v>
                </c:pt>
                <c:pt idx="11">
                  <c:v>5.3333333333333337E-2</c:v>
                </c:pt>
                <c:pt idx="12">
                  <c:v>0.12371134020618557</c:v>
                </c:pt>
                <c:pt idx="13">
                  <c:v>5.5555555555555552E-2</c:v>
                </c:pt>
                <c:pt idx="14">
                  <c:v>5.0632911392405063E-2</c:v>
                </c:pt>
                <c:pt idx="15">
                  <c:v>5.4759898904802019E-2</c:v>
                </c:pt>
                <c:pt idx="16">
                  <c:v>5.3571428571428568E-2</c:v>
                </c:pt>
                <c:pt idx="17">
                  <c:v>1.2345679012345678E-2</c:v>
                </c:pt>
                <c:pt idx="18">
                  <c:v>4.1118421052631582E-2</c:v>
                </c:pt>
                <c:pt idx="19">
                  <c:v>3.1818181818181815E-2</c:v>
                </c:pt>
                <c:pt idx="20">
                  <c:v>6.4469914040114609E-2</c:v>
                </c:pt>
                <c:pt idx="21">
                  <c:v>0.19811320754716982</c:v>
                </c:pt>
                <c:pt idx="22">
                  <c:v>3.3707865168539325E-2</c:v>
                </c:pt>
                <c:pt idx="23">
                  <c:v>0.1388888888888889</c:v>
                </c:pt>
                <c:pt idx="24">
                  <c:v>7.1428571428571425E-2</c:v>
                </c:pt>
                <c:pt idx="25">
                  <c:v>6.25E-2</c:v>
                </c:pt>
                <c:pt idx="26">
                  <c:v>0.16267942583732056</c:v>
                </c:pt>
                <c:pt idx="27">
                  <c:v>5.7239057239057242E-2</c:v>
                </c:pt>
                <c:pt idx="28">
                  <c:v>7.6612903225806453E-2</c:v>
                </c:pt>
                <c:pt idx="29">
                  <c:v>4.1666666666666664E-2</c:v>
                </c:pt>
                <c:pt idx="30">
                  <c:v>8.2191780821917804E-2</c:v>
                </c:pt>
                <c:pt idx="31">
                  <c:v>2.0833333333333332E-2</c:v>
                </c:pt>
                <c:pt idx="32">
                  <c:v>7.0175438596491224E-2</c:v>
                </c:pt>
                <c:pt idx="33">
                  <c:v>4.5045045045045043E-2</c:v>
                </c:pt>
                <c:pt idx="34">
                  <c:v>3.9473684210526314E-2</c:v>
                </c:pt>
                <c:pt idx="35">
                  <c:v>6.3829787234042548E-2</c:v>
                </c:pt>
                <c:pt idx="36">
                  <c:v>8.8957055214723926E-2</c:v>
                </c:pt>
                <c:pt idx="37">
                  <c:v>5.7542768273716953E-2</c:v>
                </c:pt>
                <c:pt idx="38">
                  <c:v>6.25E-2</c:v>
                </c:pt>
                <c:pt idx="39">
                  <c:v>0</c:v>
                </c:pt>
                <c:pt idx="40">
                  <c:v>4.7457627118644069E-2</c:v>
                </c:pt>
                <c:pt idx="41">
                  <c:v>2.7322404371584699E-2</c:v>
                </c:pt>
                <c:pt idx="42">
                  <c:v>6.6202090592334492E-2</c:v>
                </c:pt>
                <c:pt idx="43">
                  <c:v>0.12444444444444444</c:v>
                </c:pt>
                <c:pt idx="44">
                  <c:v>0.12328767123287671</c:v>
                </c:pt>
                <c:pt idx="45">
                  <c:v>9.824046920821114E-2</c:v>
                </c:pt>
                <c:pt idx="46">
                  <c:v>3.5087719298245612E-2</c:v>
                </c:pt>
                <c:pt idx="47">
                  <c:v>9.1988130563798218E-2</c:v>
                </c:pt>
                <c:pt idx="48">
                  <c:v>2.6315789473684209E-2</c:v>
                </c:pt>
                <c:pt idx="49">
                  <c:v>0.18181818181818182</c:v>
                </c:pt>
                <c:pt idx="50">
                  <c:v>6.2663185378590072E-2</c:v>
                </c:pt>
                <c:pt idx="51">
                  <c:v>3.4090909090909088E-2</c:v>
                </c:pt>
                <c:pt idx="52">
                  <c:v>4.2757417102966842E-2</c:v>
                </c:pt>
                <c:pt idx="53">
                  <c:v>8.9795918367346933E-2</c:v>
                </c:pt>
                <c:pt idx="54">
                  <c:v>7.2727272727272724E-2</c:v>
                </c:pt>
                <c:pt idx="55">
                  <c:v>3.3639143730886847E-2</c:v>
                </c:pt>
                <c:pt idx="56">
                  <c:v>0.15873015873015872</c:v>
                </c:pt>
                <c:pt idx="57">
                  <c:v>2.030456852791878E-2</c:v>
                </c:pt>
                <c:pt idx="58">
                  <c:v>0.11274509803921569</c:v>
                </c:pt>
                <c:pt idx="59">
                  <c:v>9.1988130563798218E-2</c:v>
                </c:pt>
                <c:pt idx="60">
                  <c:v>1.7241379310344827E-2</c:v>
                </c:pt>
                <c:pt idx="61">
                  <c:v>5.6603773584905662E-2</c:v>
                </c:pt>
                <c:pt idx="62">
                  <c:v>0.13580246913580246</c:v>
                </c:pt>
                <c:pt idx="63">
                  <c:v>5.0925925925925923E-2</c:v>
                </c:pt>
                <c:pt idx="64">
                  <c:v>5.4216867469879519E-2</c:v>
                </c:pt>
                <c:pt idx="65">
                  <c:v>2.7777777777777776E-2</c:v>
                </c:pt>
                <c:pt idx="66">
                  <c:v>5.4054054054054057E-2</c:v>
                </c:pt>
                <c:pt idx="67">
                  <c:v>0.12</c:v>
                </c:pt>
                <c:pt idx="68">
                  <c:v>2.1428571428571429E-2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472912"/>
        <c:axId val="289472352"/>
      </c:lineChart>
      <c:catAx>
        <c:axId val="73565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35653696"/>
        <c:crosses val="autoZero"/>
        <c:auto val="1"/>
        <c:lblAlgn val="ctr"/>
        <c:lblOffset val="100"/>
        <c:noMultiLvlLbl val="0"/>
      </c:catAx>
      <c:valAx>
        <c:axId val="735653696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35653136"/>
        <c:crosses val="autoZero"/>
        <c:crossBetween val="between"/>
      </c:valAx>
      <c:valAx>
        <c:axId val="289472352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89472912"/>
        <c:crosses val="max"/>
        <c:crossBetween val="between"/>
      </c:valAx>
      <c:catAx>
        <c:axId val="28947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47235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32813361182E-2"/>
          <c:w val="0.23069125090619172"/>
          <c:h val="0.13751866518103195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SERVICE_FEE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53169913515"/>
          <c:w val="0.85645651721097993"/>
          <c:h val="0.82511199108619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'粗分变量IV&amp;GINI'!$D$975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'粗分变量IV&amp;GINI'!$B$976:$B$998</c:f>
              <c:strCache>
                <c:ptCount val="23"/>
                <c:pt idx="0">
                  <c:v>(-∞,82]</c:v>
                </c:pt>
                <c:pt idx="1">
                  <c:v>(116,133]</c:v>
                </c:pt>
                <c:pt idx="2">
                  <c:v>(133,150]</c:v>
                </c:pt>
                <c:pt idx="3">
                  <c:v>(150,167]</c:v>
                </c:pt>
                <c:pt idx="4">
                  <c:v>(167,184]</c:v>
                </c:pt>
                <c:pt idx="5">
                  <c:v>(184,201]</c:v>
                </c:pt>
                <c:pt idx="6">
                  <c:v>(201,218]</c:v>
                </c:pt>
                <c:pt idx="7">
                  <c:v>(218,235]</c:v>
                </c:pt>
                <c:pt idx="8">
                  <c:v>(235,252]</c:v>
                </c:pt>
                <c:pt idx="9">
                  <c:v>(252,269]</c:v>
                </c:pt>
                <c:pt idx="10">
                  <c:v>(269,286]</c:v>
                </c:pt>
                <c:pt idx="11">
                  <c:v>(286,303]</c:v>
                </c:pt>
                <c:pt idx="12">
                  <c:v>(303,320]</c:v>
                </c:pt>
                <c:pt idx="13">
                  <c:v>(320,337]</c:v>
                </c:pt>
                <c:pt idx="14">
                  <c:v>(337,354]</c:v>
                </c:pt>
                <c:pt idx="15">
                  <c:v>(354,371]</c:v>
                </c:pt>
                <c:pt idx="16">
                  <c:v>(371,388]</c:v>
                </c:pt>
                <c:pt idx="17">
                  <c:v>(388,405]</c:v>
                </c:pt>
                <c:pt idx="18">
                  <c:v>(405,422]</c:v>
                </c:pt>
                <c:pt idx="19">
                  <c:v>(422,439]</c:v>
                </c:pt>
                <c:pt idx="20">
                  <c:v>(439,+∞]</c:v>
                </c:pt>
                <c:pt idx="21">
                  <c:v>(82,99]</c:v>
                </c:pt>
                <c:pt idx="22">
                  <c:v>(99,116]</c:v>
                </c:pt>
              </c:strCache>
            </c:strRef>
          </c:cat>
          <c:val>
            <c:numRef>
              <c:f>'粗分变量IV&amp;GINI'!$D$976:$D$998</c:f>
              <c:numCache>
                <c:formatCode>0.0%</c:formatCode>
                <c:ptCount val="23"/>
                <c:pt idx="0">
                  <c:v>4.9621616130834476E-2</c:v>
                </c:pt>
                <c:pt idx="1">
                  <c:v>5.4040327086190255E-2</c:v>
                </c:pt>
                <c:pt idx="2">
                  <c:v>6.9937528569251867E-2</c:v>
                </c:pt>
                <c:pt idx="3">
                  <c:v>7.9638376758596169E-2</c:v>
                </c:pt>
                <c:pt idx="4">
                  <c:v>7.1816750469805471E-2</c:v>
                </c:pt>
                <c:pt idx="5">
                  <c:v>7.542282492762456E-2</c:v>
                </c:pt>
                <c:pt idx="6">
                  <c:v>5.5462440956879473E-2</c:v>
                </c:pt>
                <c:pt idx="7">
                  <c:v>5.1246889125907864E-2</c:v>
                </c:pt>
                <c:pt idx="8">
                  <c:v>5.2110315404540607E-2</c:v>
                </c:pt>
                <c:pt idx="9">
                  <c:v>3.5908375234902735E-2</c:v>
                </c:pt>
                <c:pt idx="10">
                  <c:v>5.1907156280156436E-2</c:v>
                </c:pt>
                <c:pt idx="11">
                  <c:v>3.4892579612981867E-2</c:v>
                </c:pt>
                <c:pt idx="12">
                  <c:v>4.2307887653004216E-2</c:v>
                </c:pt>
                <c:pt idx="13">
                  <c:v>2.0722230687185737E-2</c:v>
                </c:pt>
                <c:pt idx="14">
                  <c:v>1.9198537254304433E-2</c:v>
                </c:pt>
                <c:pt idx="15">
                  <c:v>2.8035959165016E-2</c:v>
                </c:pt>
                <c:pt idx="16">
                  <c:v>3.245467012037178E-2</c:v>
                </c:pt>
                <c:pt idx="17">
                  <c:v>4.9773985474122606E-3</c:v>
                </c:pt>
                <c:pt idx="18">
                  <c:v>4.4187109553557825E-3</c:v>
                </c:pt>
                <c:pt idx="19">
                  <c:v>3.3521255523388696E-3</c:v>
                </c:pt>
                <c:pt idx="20">
                  <c:v>4.5609223424247045E-2</c:v>
                </c:pt>
                <c:pt idx="21">
                  <c:v>5.8509827822642087E-2</c:v>
                </c:pt>
                <c:pt idx="22">
                  <c:v>5.8408248260449998E-2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477392"/>
        <c:axId val="289477952"/>
      </c:barChart>
      <c:lineChart>
        <c:grouping val="standard"/>
        <c:varyColors val="0"/>
        <c:ser>
          <c:idx val="1"/>
          <c:order val="1"/>
          <c:tx>
            <c:strRef>
              <c:f>'粗分变量IV&amp;GINI'!$E$975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'粗分变量IV&amp;GINI'!$B$976:$B$998</c:f>
              <c:strCache>
                <c:ptCount val="23"/>
                <c:pt idx="0">
                  <c:v>(-∞,82]</c:v>
                </c:pt>
                <c:pt idx="1">
                  <c:v>(116,133]</c:v>
                </c:pt>
                <c:pt idx="2">
                  <c:v>(133,150]</c:v>
                </c:pt>
                <c:pt idx="3">
                  <c:v>(150,167]</c:v>
                </c:pt>
                <c:pt idx="4">
                  <c:v>(167,184]</c:v>
                </c:pt>
                <c:pt idx="5">
                  <c:v>(184,201]</c:v>
                </c:pt>
                <c:pt idx="6">
                  <c:v>(201,218]</c:v>
                </c:pt>
                <c:pt idx="7">
                  <c:v>(218,235]</c:v>
                </c:pt>
                <c:pt idx="8">
                  <c:v>(235,252]</c:v>
                </c:pt>
                <c:pt idx="9">
                  <c:v>(252,269]</c:v>
                </c:pt>
                <c:pt idx="10">
                  <c:v>(269,286]</c:v>
                </c:pt>
                <c:pt idx="11">
                  <c:v>(286,303]</c:v>
                </c:pt>
                <c:pt idx="12">
                  <c:v>(303,320]</c:v>
                </c:pt>
                <c:pt idx="13">
                  <c:v>(320,337]</c:v>
                </c:pt>
                <c:pt idx="14">
                  <c:v>(337,354]</c:v>
                </c:pt>
                <c:pt idx="15">
                  <c:v>(354,371]</c:v>
                </c:pt>
                <c:pt idx="16">
                  <c:v>(371,388]</c:v>
                </c:pt>
                <c:pt idx="17">
                  <c:v>(388,405]</c:v>
                </c:pt>
                <c:pt idx="18">
                  <c:v>(405,422]</c:v>
                </c:pt>
                <c:pt idx="19">
                  <c:v>(422,439]</c:v>
                </c:pt>
                <c:pt idx="20">
                  <c:v>(439,+∞]</c:v>
                </c:pt>
                <c:pt idx="21">
                  <c:v>(82,99]</c:v>
                </c:pt>
                <c:pt idx="22">
                  <c:v>(99,116]</c:v>
                </c:pt>
              </c:strCache>
            </c:strRef>
          </c:cat>
          <c:val>
            <c:numRef>
              <c:f>'粗分变量IV&amp;GINI'!$E$976:$E$998</c:f>
              <c:numCache>
                <c:formatCode>0.00%</c:formatCode>
                <c:ptCount val="23"/>
                <c:pt idx="0">
                  <c:v>1.9447287615148412E-2</c:v>
                </c:pt>
                <c:pt idx="1">
                  <c:v>3.1954887218045111E-2</c:v>
                </c:pt>
                <c:pt idx="2">
                  <c:v>4.9382716049382713E-2</c:v>
                </c:pt>
                <c:pt idx="3">
                  <c:v>4.6556122448979595E-2</c:v>
                </c:pt>
                <c:pt idx="4">
                  <c:v>5.2333804809052337E-2</c:v>
                </c:pt>
                <c:pt idx="5">
                  <c:v>6.1279461279461281E-2</c:v>
                </c:pt>
                <c:pt idx="6">
                  <c:v>5.8608058608058608E-2</c:v>
                </c:pt>
                <c:pt idx="7">
                  <c:v>7.0366699702675922E-2</c:v>
                </c:pt>
                <c:pt idx="8">
                  <c:v>7.6023391812865493E-2</c:v>
                </c:pt>
                <c:pt idx="9">
                  <c:v>6.6478076379066484E-2</c:v>
                </c:pt>
                <c:pt idx="10">
                  <c:v>8.3170254403131111E-2</c:v>
                </c:pt>
                <c:pt idx="11">
                  <c:v>6.6957787481804948E-2</c:v>
                </c:pt>
                <c:pt idx="12">
                  <c:v>0.10204081632653061</c:v>
                </c:pt>
                <c:pt idx="13">
                  <c:v>9.5588235294117641E-2</c:v>
                </c:pt>
                <c:pt idx="14">
                  <c:v>0.10846560846560846</c:v>
                </c:pt>
                <c:pt idx="15">
                  <c:v>0.11413043478260869</c:v>
                </c:pt>
                <c:pt idx="16">
                  <c:v>9.8591549295774641E-2</c:v>
                </c:pt>
                <c:pt idx="17">
                  <c:v>4.0816326530612242E-2</c:v>
                </c:pt>
                <c:pt idx="18">
                  <c:v>4.5977011494252873E-2</c:v>
                </c:pt>
                <c:pt idx="19">
                  <c:v>7.575757575757576E-2</c:v>
                </c:pt>
                <c:pt idx="20">
                  <c:v>7.3496659242761692E-2</c:v>
                </c:pt>
                <c:pt idx="21">
                  <c:v>2.6041666666666668E-2</c:v>
                </c:pt>
                <c:pt idx="22">
                  <c:v>3.1304347826086959E-2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479072"/>
        <c:axId val="289478512"/>
      </c:lineChart>
      <c:catAx>
        <c:axId val="28947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89477952"/>
        <c:crosses val="autoZero"/>
        <c:auto val="1"/>
        <c:lblAlgn val="ctr"/>
        <c:lblOffset val="100"/>
        <c:noMultiLvlLbl val="0"/>
      </c:catAx>
      <c:valAx>
        <c:axId val="289477952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89477392"/>
        <c:crosses val="autoZero"/>
        <c:crossBetween val="between"/>
      </c:valAx>
      <c:valAx>
        <c:axId val="289478512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89479072"/>
        <c:crosses val="max"/>
        <c:crossBetween val="between"/>
      </c:valAx>
      <c:catAx>
        <c:axId val="28947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4785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32813361182E-2"/>
          <c:w val="0.23069125090619172"/>
          <c:h val="0.13751866518103195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USEDASSESS_FEE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05952663283214"/>
          <c:w val="0.85645651721097993"/>
          <c:h val="0.82142872542720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'粗分变量IV&amp;GINI'!$D$1006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'粗分变量IV&amp;GINI'!$B$1007:$B$1008</c:f>
              <c:strCache>
                <c:ptCount val="2"/>
                <c:pt idx="0">
                  <c:v>(-∞,0]</c:v>
                </c:pt>
                <c:pt idx="1">
                  <c:v>(0,+∞]</c:v>
                </c:pt>
              </c:strCache>
            </c:strRef>
          </c:cat>
          <c:val>
            <c:numRef>
              <c:f>'粗分变量IV&amp;GINI'!$D$1007:$D$1008</c:f>
              <c:numCache>
                <c:formatCode>0.0%</c:formatCode>
                <c:ptCount val="2"/>
                <c:pt idx="0">
                  <c:v>0.6212606023668038</c:v>
                </c:pt>
                <c:pt idx="1">
                  <c:v>0.3787393976331962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481312"/>
        <c:axId val="289481872"/>
      </c:barChart>
      <c:lineChart>
        <c:grouping val="standard"/>
        <c:varyColors val="0"/>
        <c:ser>
          <c:idx val="1"/>
          <c:order val="1"/>
          <c:tx>
            <c:strRef>
              <c:f>'粗分变量IV&amp;GINI'!$E$1006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'粗分变量IV&amp;GINI'!$B$1007:$B$1008</c:f>
              <c:strCache>
                <c:ptCount val="2"/>
                <c:pt idx="0">
                  <c:v>(-∞,0]</c:v>
                </c:pt>
                <c:pt idx="1">
                  <c:v>(0,+∞]</c:v>
                </c:pt>
              </c:strCache>
            </c:strRef>
          </c:cat>
          <c:val>
            <c:numRef>
              <c:f>'粗分变量IV&amp;GINI'!$E$1007:$E$1008</c:f>
              <c:numCache>
                <c:formatCode>0.00%</c:formatCode>
                <c:ptCount val="2"/>
                <c:pt idx="0">
                  <c:v>4.7498364944408109E-2</c:v>
                </c:pt>
                <c:pt idx="1">
                  <c:v>8.1131822448705912E-2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482992"/>
        <c:axId val="289482432"/>
      </c:lineChart>
      <c:catAx>
        <c:axId val="28948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89481872"/>
        <c:crosses val="autoZero"/>
        <c:auto val="1"/>
        <c:lblAlgn val="ctr"/>
        <c:lblOffset val="100"/>
        <c:noMultiLvlLbl val="0"/>
      </c:catAx>
      <c:valAx>
        <c:axId val="289481872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89481312"/>
        <c:crosses val="autoZero"/>
        <c:crossBetween val="between"/>
      </c:valAx>
      <c:valAx>
        <c:axId val="289482432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89482992"/>
        <c:crosses val="max"/>
        <c:crossBetween val="between"/>
      </c:valAx>
      <c:catAx>
        <c:axId val="28948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4824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7916675649920443E-2"/>
          <c:w val="0.23069125090619172"/>
          <c:h val="0.13690478757120128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WITNESS_CNT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53169913515"/>
          <c:w val="0.85645651721097993"/>
          <c:h val="0.82511199108619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'粗分变量IV&amp;GINI'!$D$1019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'粗分变量IV&amp;GINI'!$B$1020:$B$1032</c:f>
              <c:strCache>
                <c:ptCount val="13"/>
                <c:pt idx="0">
                  <c:v>(-∞,1]</c:v>
                </c:pt>
                <c:pt idx="1">
                  <c:v>(1.8,2.6]</c:v>
                </c:pt>
                <c:pt idx="2">
                  <c:v>(11.4,12.2]</c:v>
                </c:pt>
                <c:pt idx="3">
                  <c:v>(15.4,16.2]</c:v>
                </c:pt>
                <c:pt idx="4">
                  <c:v>(2.6,3.4]</c:v>
                </c:pt>
                <c:pt idx="5">
                  <c:v>(3.4,4.2]</c:v>
                </c:pt>
                <c:pt idx="6">
                  <c:v>(4.2,5]</c:v>
                </c:pt>
                <c:pt idx="7">
                  <c:v>(5.8,6.6]</c:v>
                </c:pt>
                <c:pt idx="8">
                  <c:v>(6.6,7.4]</c:v>
                </c:pt>
                <c:pt idx="9">
                  <c:v>(7.4,8.2]</c:v>
                </c:pt>
                <c:pt idx="10">
                  <c:v>(8.2,9]</c:v>
                </c:pt>
                <c:pt idx="11">
                  <c:v>(9.8,10.6]</c:v>
                </c:pt>
                <c:pt idx="12">
                  <c:v>other</c:v>
                </c:pt>
              </c:strCache>
            </c:strRef>
          </c:cat>
          <c:val>
            <c:numRef>
              <c:f>'粗分变量IV&amp;GINI'!$D$1020:$D$1032</c:f>
              <c:numCache>
                <c:formatCode>0.0%</c:formatCode>
                <c:ptCount val="13"/>
                <c:pt idx="0">
                  <c:v>0.11767992279953274</c:v>
                </c:pt>
                <c:pt idx="1">
                  <c:v>0.47249733353649248</c:v>
                </c:pt>
                <c:pt idx="2">
                  <c:v>1.1275331403321652E-2</c:v>
                </c:pt>
                <c:pt idx="3">
                  <c:v>4.571080298643913E-4</c:v>
                </c:pt>
                <c:pt idx="4">
                  <c:v>7.298491543501448E-2</c:v>
                </c:pt>
                <c:pt idx="5">
                  <c:v>8.7713951952867089E-2</c:v>
                </c:pt>
                <c:pt idx="6">
                  <c:v>9.1980293564934729E-2</c:v>
                </c:pt>
                <c:pt idx="7">
                  <c:v>3.5451267205038349E-2</c:v>
                </c:pt>
                <c:pt idx="8">
                  <c:v>6.0947737315252166E-4</c:v>
                </c:pt>
                <c:pt idx="9">
                  <c:v>2.9153334349128954E-2</c:v>
                </c:pt>
                <c:pt idx="10">
                  <c:v>9.7516379704403466E-3</c:v>
                </c:pt>
                <c:pt idx="11">
                  <c:v>1.0767433592361217E-2</c:v>
                </c:pt>
                <c:pt idx="12">
                  <c:v>5.9677992787851082E-2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486352"/>
        <c:axId val="289486912"/>
      </c:barChart>
      <c:lineChart>
        <c:grouping val="standard"/>
        <c:varyColors val="0"/>
        <c:ser>
          <c:idx val="1"/>
          <c:order val="1"/>
          <c:tx>
            <c:strRef>
              <c:f>'粗分变量IV&amp;GINI'!$E$1019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'粗分变量IV&amp;GINI'!$B$1020:$B$1032</c:f>
              <c:strCache>
                <c:ptCount val="13"/>
                <c:pt idx="0">
                  <c:v>(-∞,1]</c:v>
                </c:pt>
                <c:pt idx="1">
                  <c:v>(1.8,2.6]</c:v>
                </c:pt>
                <c:pt idx="2">
                  <c:v>(11.4,12.2]</c:v>
                </c:pt>
                <c:pt idx="3">
                  <c:v>(15.4,16.2]</c:v>
                </c:pt>
                <c:pt idx="4">
                  <c:v>(2.6,3.4]</c:v>
                </c:pt>
                <c:pt idx="5">
                  <c:v>(3.4,4.2]</c:v>
                </c:pt>
                <c:pt idx="6">
                  <c:v>(4.2,5]</c:v>
                </c:pt>
                <c:pt idx="7">
                  <c:v>(5.8,6.6]</c:v>
                </c:pt>
                <c:pt idx="8">
                  <c:v>(6.6,7.4]</c:v>
                </c:pt>
                <c:pt idx="9">
                  <c:v>(7.4,8.2]</c:v>
                </c:pt>
                <c:pt idx="10">
                  <c:v>(8.2,9]</c:v>
                </c:pt>
                <c:pt idx="11">
                  <c:v>(9.8,10.6]</c:v>
                </c:pt>
                <c:pt idx="12">
                  <c:v>other</c:v>
                </c:pt>
              </c:strCache>
            </c:strRef>
          </c:cat>
          <c:val>
            <c:numRef>
              <c:f>'粗分变量IV&amp;GINI'!$E$1020:$E$1032</c:f>
              <c:numCache>
                <c:formatCode>0.00%</c:formatCode>
                <c:ptCount val="13"/>
                <c:pt idx="0">
                  <c:v>4.8769961156668103E-2</c:v>
                </c:pt>
                <c:pt idx="1">
                  <c:v>5.9335698161883263E-2</c:v>
                </c:pt>
                <c:pt idx="2">
                  <c:v>4.5045045045045043E-2</c:v>
                </c:pt>
                <c:pt idx="3">
                  <c:v>0.22222222222222221</c:v>
                </c:pt>
                <c:pt idx="4">
                  <c:v>5.7063326374391092E-2</c:v>
                </c:pt>
                <c:pt idx="5">
                  <c:v>8.5697741748697168E-2</c:v>
                </c:pt>
                <c:pt idx="6">
                  <c:v>5.0800662617338489E-2</c:v>
                </c:pt>
                <c:pt idx="7">
                  <c:v>6.0171919770773637E-2</c:v>
                </c:pt>
                <c:pt idx="8">
                  <c:v>0</c:v>
                </c:pt>
                <c:pt idx="9">
                  <c:v>6.6202090592334492E-2</c:v>
                </c:pt>
                <c:pt idx="10">
                  <c:v>5.7291666666666664E-2</c:v>
                </c:pt>
                <c:pt idx="11">
                  <c:v>0.11320754716981132</c:v>
                </c:pt>
                <c:pt idx="12">
                  <c:v>6.1276595744680848E-2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488032"/>
        <c:axId val="289487472"/>
      </c:lineChart>
      <c:catAx>
        <c:axId val="28948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89486912"/>
        <c:crosses val="autoZero"/>
        <c:auto val="1"/>
        <c:lblAlgn val="ctr"/>
        <c:lblOffset val="100"/>
        <c:noMultiLvlLbl val="0"/>
      </c:catAx>
      <c:valAx>
        <c:axId val="289486912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89486352"/>
        <c:crosses val="autoZero"/>
        <c:crossBetween val="between"/>
      </c:valAx>
      <c:valAx>
        <c:axId val="289487472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89488032"/>
        <c:crosses val="max"/>
        <c:crossBetween val="between"/>
      </c:valAx>
      <c:catAx>
        <c:axId val="28948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4874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32813361182E-2"/>
          <c:w val="0.23069125090619172"/>
          <c:h val="0.13751866518103195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VEHICLE_PRICE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53169913515"/>
          <c:w val="0.85645651721097993"/>
          <c:h val="0.82511199108619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'粗分变量IV&amp;GINI'!$D$1040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'粗分变量IV&amp;GINI'!$B$1041:$B$1063</c:f>
              <c:strCache>
                <c:ptCount val="23"/>
                <c:pt idx="0">
                  <c:v>(-∞,44000]</c:v>
                </c:pt>
                <c:pt idx="1">
                  <c:v>(104000,116000]</c:v>
                </c:pt>
                <c:pt idx="2">
                  <c:v>(116000,128000]</c:v>
                </c:pt>
                <c:pt idx="3">
                  <c:v>(128000,140000]</c:v>
                </c:pt>
                <c:pt idx="4">
                  <c:v>(140000,152000]</c:v>
                </c:pt>
                <c:pt idx="5">
                  <c:v>(152000,164000]</c:v>
                </c:pt>
                <c:pt idx="6">
                  <c:v>(164000,176000]</c:v>
                </c:pt>
                <c:pt idx="7">
                  <c:v>(176000,188000]</c:v>
                </c:pt>
                <c:pt idx="8">
                  <c:v>(188000,200000]</c:v>
                </c:pt>
                <c:pt idx="9">
                  <c:v>(200000,212000]</c:v>
                </c:pt>
                <c:pt idx="10">
                  <c:v>(212000,224000]</c:v>
                </c:pt>
                <c:pt idx="11">
                  <c:v>(224000,236000]</c:v>
                </c:pt>
                <c:pt idx="12">
                  <c:v>(236000,248000]</c:v>
                </c:pt>
                <c:pt idx="13">
                  <c:v>(248000,260000]</c:v>
                </c:pt>
                <c:pt idx="14">
                  <c:v>(260000,272000]</c:v>
                </c:pt>
                <c:pt idx="15">
                  <c:v>(272000,284000]</c:v>
                </c:pt>
                <c:pt idx="16">
                  <c:v>(284000,296000]</c:v>
                </c:pt>
                <c:pt idx="17">
                  <c:v>(296000,+∞]</c:v>
                </c:pt>
                <c:pt idx="18">
                  <c:v>(44000,56000]</c:v>
                </c:pt>
                <c:pt idx="19">
                  <c:v>(56000,68000]</c:v>
                </c:pt>
                <c:pt idx="20">
                  <c:v>(68000,80000]</c:v>
                </c:pt>
                <c:pt idx="21">
                  <c:v>(80000,92000]</c:v>
                </c:pt>
                <c:pt idx="22">
                  <c:v>(92000,104000]</c:v>
                </c:pt>
              </c:strCache>
            </c:strRef>
          </c:cat>
          <c:val>
            <c:numRef>
              <c:f>'粗分变量IV&amp;GINI'!$D$1041:$D$1063</c:f>
              <c:numCache>
                <c:formatCode>0.0%</c:formatCode>
                <c:ptCount val="23"/>
                <c:pt idx="0">
                  <c:v>5.6211334708099268E-2</c:v>
                </c:pt>
                <c:pt idx="1">
                  <c:v>7.5090663443077577E-2</c:v>
                </c:pt>
                <c:pt idx="2">
                  <c:v>7.6335063642181608E-2</c:v>
                </c:pt>
                <c:pt idx="3">
                  <c:v>7.2921851667496262E-2</c:v>
                </c:pt>
                <c:pt idx="4">
                  <c:v>2.8265661665363009E-2</c:v>
                </c:pt>
                <c:pt idx="5">
                  <c:v>2.4888003982080638E-2</c:v>
                </c:pt>
                <c:pt idx="6">
                  <c:v>1.4079499395577046E-2</c:v>
                </c:pt>
                <c:pt idx="7">
                  <c:v>1.3723956481547324E-2</c:v>
                </c:pt>
                <c:pt idx="8">
                  <c:v>1.3119533527696793E-2</c:v>
                </c:pt>
                <c:pt idx="9">
                  <c:v>5.4042522932517953E-3</c:v>
                </c:pt>
                <c:pt idx="10">
                  <c:v>6.9686411149825784E-3</c:v>
                </c:pt>
                <c:pt idx="11">
                  <c:v>5.4753608760577405E-3</c:v>
                </c:pt>
                <c:pt idx="12">
                  <c:v>4.017634928535874E-3</c:v>
                </c:pt>
                <c:pt idx="13">
                  <c:v>6.6486524923558277E-3</c:v>
                </c:pt>
                <c:pt idx="14">
                  <c:v>3.1287776434615658E-3</c:v>
                </c:pt>
                <c:pt idx="15">
                  <c:v>2.6665718552229254E-3</c:v>
                </c:pt>
                <c:pt idx="16">
                  <c:v>2.7376804380288703E-3</c:v>
                </c:pt>
                <c:pt idx="17">
                  <c:v>4.8922704970489936E-2</c:v>
                </c:pt>
                <c:pt idx="18">
                  <c:v>8.9312380004266514E-2</c:v>
                </c:pt>
                <c:pt idx="19">
                  <c:v>0.12614662589774586</c:v>
                </c:pt>
                <c:pt idx="20">
                  <c:v>0.14570148616938064</c:v>
                </c:pt>
                <c:pt idx="21">
                  <c:v>9.6032141079428285E-2</c:v>
                </c:pt>
                <c:pt idx="22">
                  <c:v>8.2201521723672052E-2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121600"/>
        <c:axId val="544122160"/>
      </c:barChart>
      <c:lineChart>
        <c:grouping val="standard"/>
        <c:varyColors val="0"/>
        <c:ser>
          <c:idx val="1"/>
          <c:order val="1"/>
          <c:tx>
            <c:strRef>
              <c:f>'粗分变量IV&amp;GINI'!$E$1040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'粗分变量IV&amp;GINI'!$B$1041:$B$1063</c:f>
              <c:strCache>
                <c:ptCount val="23"/>
                <c:pt idx="0">
                  <c:v>(-∞,44000]</c:v>
                </c:pt>
                <c:pt idx="1">
                  <c:v>(104000,116000]</c:v>
                </c:pt>
                <c:pt idx="2">
                  <c:v>(116000,128000]</c:v>
                </c:pt>
                <c:pt idx="3">
                  <c:v>(128000,140000]</c:v>
                </c:pt>
                <c:pt idx="4">
                  <c:v>(140000,152000]</c:v>
                </c:pt>
                <c:pt idx="5">
                  <c:v>(152000,164000]</c:v>
                </c:pt>
                <c:pt idx="6">
                  <c:v>(164000,176000]</c:v>
                </c:pt>
                <c:pt idx="7">
                  <c:v>(176000,188000]</c:v>
                </c:pt>
                <c:pt idx="8">
                  <c:v>(188000,200000]</c:v>
                </c:pt>
                <c:pt idx="9">
                  <c:v>(200000,212000]</c:v>
                </c:pt>
                <c:pt idx="10">
                  <c:v>(212000,224000]</c:v>
                </c:pt>
                <c:pt idx="11">
                  <c:v>(224000,236000]</c:v>
                </c:pt>
                <c:pt idx="12">
                  <c:v>(236000,248000]</c:v>
                </c:pt>
                <c:pt idx="13">
                  <c:v>(248000,260000]</c:v>
                </c:pt>
                <c:pt idx="14">
                  <c:v>(260000,272000]</c:v>
                </c:pt>
                <c:pt idx="15">
                  <c:v>(272000,284000]</c:v>
                </c:pt>
                <c:pt idx="16">
                  <c:v>(284000,296000]</c:v>
                </c:pt>
                <c:pt idx="17">
                  <c:v>(296000,+∞]</c:v>
                </c:pt>
                <c:pt idx="18">
                  <c:v>(44000,56000]</c:v>
                </c:pt>
                <c:pt idx="19">
                  <c:v>(56000,68000]</c:v>
                </c:pt>
                <c:pt idx="20">
                  <c:v>(68000,80000]</c:v>
                </c:pt>
                <c:pt idx="21">
                  <c:v>(80000,92000]</c:v>
                </c:pt>
                <c:pt idx="22">
                  <c:v>(92000,104000]</c:v>
                </c:pt>
              </c:strCache>
            </c:strRef>
          </c:cat>
          <c:val>
            <c:numRef>
              <c:f>'粗分变量IV&amp;GINI'!$E$1041:$E$1063</c:f>
              <c:numCache>
                <c:formatCode>0.00%</c:formatCode>
                <c:ptCount val="23"/>
                <c:pt idx="0">
                  <c:v>2.9095509171410499E-2</c:v>
                </c:pt>
                <c:pt idx="1">
                  <c:v>6.6287878787878785E-2</c:v>
                </c:pt>
                <c:pt idx="2">
                  <c:v>7.6851420586865393E-2</c:v>
                </c:pt>
                <c:pt idx="3">
                  <c:v>9.7513408093612877E-2</c:v>
                </c:pt>
                <c:pt idx="4">
                  <c:v>8.4276729559748423E-2</c:v>
                </c:pt>
                <c:pt idx="5">
                  <c:v>8.2857142857142851E-2</c:v>
                </c:pt>
                <c:pt idx="6">
                  <c:v>8.0808080808080815E-2</c:v>
                </c:pt>
                <c:pt idx="7">
                  <c:v>5.9585492227979271E-2</c:v>
                </c:pt>
                <c:pt idx="8">
                  <c:v>0.10298102981029811</c:v>
                </c:pt>
                <c:pt idx="9">
                  <c:v>0.125</c:v>
                </c:pt>
                <c:pt idx="10">
                  <c:v>2.5510204081632654E-2</c:v>
                </c:pt>
                <c:pt idx="11">
                  <c:v>9.0909090909090912E-2</c:v>
                </c:pt>
                <c:pt idx="12">
                  <c:v>7.9646017699115043E-2</c:v>
                </c:pt>
                <c:pt idx="13">
                  <c:v>9.6256684491978606E-2</c:v>
                </c:pt>
                <c:pt idx="14">
                  <c:v>4.5454545454545456E-2</c:v>
                </c:pt>
                <c:pt idx="15">
                  <c:v>0.13333333333333333</c:v>
                </c:pt>
                <c:pt idx="16">
                  <c:v>9.0909090909090912E-2</c:v>
                </c:pt>
                <c:pt idx="17">
                  <c:v>7.340116279069768E-2</c:v>
                </c:pt>
                <c:pt idx="18">
                  <c:v>3.8614649681528661E-2</c:v>
                </c:pt>
                <c:pt idx="19">
                  <c:v>4.650507328072153E-2</c:v>
                </c:pt>
                <c:pt idx="20">
                  <c:v>4.4167886774036116E-2</c:v>
                </c:pt>
                <c:pt idx="21">
                  <c:v>5.4794520547945202E-2</c:v>
                </c:pt>
                <c:pt idx="22">
                  <c:v>6.3581314878892736E-2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123280"/>
        <c:axId val="544122720"/>
      </c:lineChart>
      <c:catAx>
        <c:axId val="54412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4122160"/>
        <c:crosses val="autoZero"/>
        <c:auto val="1"/>
        <c:lblAlgn val="ctr"/>
        <c:lblOffset val="100"/>
        <c:noMultiLvlLbl val="0"/>
      </c:catAx>
      <c:valAx>
        <c:axId val="544122160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4121600"/>
        <c:crosses val="autoZero"/>
        <c:crossBetween val="between"/>
      </c:valAx>
      <c:valAx>
        <c:axId val="544122720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4123280"/>
        <c:crosses val="max"/>
        <c:crossBetween val="between"/>
      </c:valAx>
      <c:catAx>
        <c:axId val="54412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12272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32813361182E-2"/>
          <c:w val="0.23069125090619172"/>
          <c:h val="0.13751866518103195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BUSINESSSUM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53169913515"/>
          <c:w val="0.85645651721097993"/>
          <c:h val="0.82511199108619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'粗分变量IV&amp;GINI'!$D$1071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'粗分变量IV&amp;GINI'!$B$1072:$B$1094</c:f>
              <c:strCache>
                <c:ptCount val="23"/>
                <c:pt idx="0">
                  <c:v>(-∞,28000]</c:v>
                </c:pt>
                <c:pt idx="1">
                  <c:v>(28000,35000]</c:v>
                </c:pt>
                <c:pt idx="2">
                  <c:v>(35000,42000]</c:v>
                </c:pt>
                <c:pt idx="3">
                  <c:v>(42000,49000]</c:v>
                </c:pt>
                <c:pt idx="4">
                  <c:v>(49000,56000]</c:v>
                </c:pt>
                <c:pt idx="5">
                  <c:v>(56000,63000]</c:v>
                </c:pt>
                <c:pt idx="6">
                  <c:v>(63000,70000]</c:v>
                </c:pt>
                <c:pt idx="7">
                  <c:v>(70000,77000]</c:v>
                </c:pt>
                <c:pt idx="8">
                  <c:v>(77000,84000]</c:v>
                </c:pt>
                <c:pt idx="9">
                  <c:v>(84000,91000]</c:v>
                </c:pt>
                <c:pt idx="10">
                  <c:v>(91000,98000]</c:v>
                </c:pt>
                <c:pt idx="11">
                  <c:v>(98000,105000]</c:v>
                </c:pt>
                <c:pt idx="12">
                  <c:v>(105000,112000]</c:v>
                </c:pt>
                <c:pt idx="13">
                  <c:v>(112000,119000]</c:v>
                </c:pt>
                <c:pt idx="14">
                  <c:v>(119000,126000]</c:v>
                </c:pt>
                <c:pt idx="15">
                  <c:v>(126000,133000]</c:v>
                </c:pt>
                <c:pt idx="16">
                  <c:v>(133000,140000]</c:v>
                </c:pt>
                <c:pt idx="17">
                  <c:v>(140000,147000]</c:v>
                </c:pt>
                <c:pt idx="18">
                  <c:v>(147000,154000]</c:v>
                </c:pt>
                <c:pt idx="19">
                  <c:v>(154000,161000]</c:v>
                </c:pt>
                <c:pt idx="20">
                  <c:v>(161000,168000]</c:v>
                </c:pt>
                <c:pt idx="21">
                  <c:v>(168000,175000]</c:v>
                </c:pt>
                <c:pt idx="22">
                  <c:v>(175000,+∞]</c:v>
                </c:pt>
              </c:strCache>
            </c:strRef>
          </c:cat>
          <c:val>
            <c:numRef>
              <c:f>'粗分变量IV&amp;GINI'!$D$1072:$D$1094</c:f>
              <c:numCache>
                <c:formatCode>0.0%</c:formatCode>
                <c:ptCount val="23"/>
                <c:pt idx="0">
                  <c:v>5.3634008837421913E-2</c:v>
                </c:pt>
                <c:pt idx="1">
                  <c:v>9.126923662959012E-2</c:v>
                </c:pt>
                <c:pt idx="2">
                  <c:v>0.12311442937680939</c:v>
                </c:pt>
                <c:pt idx="3">
                  <c:v>0.11229620600335212</c:v>
                </c:pt>
                <c:pt idx="4">
                  <c:v>0.12194626441160039</c:v>
                </c:pt>
                <c:pt idx="5">
                  <c:v>9.9294022042764996E-2</c:v>
                </c:pt>
                <c:pt idx="6">
                  <c:v>6.2928538777997867E-2</c:v>
                </c:pt>
                <c:pt idx="7">
                  <c:v>7.2477017624054035E-2</c:v>
                </c:pt>
                <c:pt idx="8">
                  <c:v>9.7313220580019302E-2</c:v>
                </c:pt>
                <c:pt idx="9">
                  <c:v>2.2855401493219563E-2</c:v>
                </c:pt>
                <c:pt idx="10">
                  <c:v>1.8335110975671694E-2</c:v>
                </c:pt>
                <c:pt idx="11">
                  <c:v>1.7166946010462696E-2</c:v>
                </c:pt>
                <c:pt idx="12">
                  <c:v>1.0411905124688913E-2</c:v>
                </c:pt>
                <c:pt idx="13">
                  <c:v>7.8216262887906961E-3</c:v>
                </c:pt>
                <c:pt idx="14">
                  <c:v>8.1263649753669561E-3</c:v>
                </c:pt>
                <c:pt idx="15">
                  <c:v>7.1105693534460864E-3</c:v>
                </c:pt>
                <c:pt idx="16">
                  <c:v>5.7900350449489567E-3</c:v>
                </c:pt>
                <c:pt idx="17">
                  <c:v>4.774239423028087E-3</c:v>
                </c:pt>
                <c:pt idx="18">
                  <c:v>5.3837167961806086E-3</c:v>
                </c:pt>
                <c:pt idx="19">
                  <c:v>4.3171313931636953E-3</c:v>
                </c:pt>
                <c:pt idx="20">
                  <c:v>3.2505459901467824E-3</c:v>
                </c:pt>
                <c:pt idx="21">
                  <c:v>2.8950175224744783E-3</c:v>
                </c:pt>
                <c:pt idx="22">
                  <c:v>4.7488445324800649E-2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126640"/>
        <c:axId val="544127200"/>
      </c:barChart>
      <c:lineChart>
        <c:grouping val="standard"/>
        <c:varyColors val="0"/>
        <c:ser>
          <c:idx val="1"/>
          <c:order val="1"/>
          <c:tx>
            <c:strRef>
              <c:f>'粗分变量IV&amp;GINI'!$E$1071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'粗分变量IV&amp;GINI'!$B$1072:$B$1094</c:f>
              <c:strCache>
                <c:ptCount val="23"/>
                <c:pt idx="0">
                  <c:v>(-∞,28000]</c:v>
                </c:pt>
                <c:pt idx="1">
                  <c:v>(28000,35000]</c:v>
                </c:pt>
                <c:pt idx="2">
                  <c:v>(35000,42000]</c:v>
                </c:pt>
                <c:pt idx="3">
                  <c:v>(42000,49000]</c:v>
                </c:pt>
                <c:pt idx="4">
                  <c:v>(49000,56000]</c:v>
                </c:pt>
                <c:pt idx="5">
                  <c:v>(56000,63000]</c:v>
                </c:pt>
                <c:pt idx="6">
                  <c:v>(63000,70000]</c:v>
                </c:pt>
                <c:pt idx="7">
                  <c:v>(70000,77000]</c:v>
                </c:pt>
                <c:pt idx="8">
                  <c:v>(77000,84000]</c:v>
                </c:pt>
                <c:pt idx="9">
                  <c:v>(84000,91000]</c:v>
                </c:pt>
                <c:pt idx="10">
                  <c:v>(91000,98000]</c:v>
                </c:pt>
                <c:pt idx="11">
                  <c:v>(98000,105000]</c:v>
                </c:pt>
                <c:pt idx="12">
                  <c:v>(105000,112000]</c:v>
                </c:pt>
                <c:pt idx="13">
                  <c:v>(112000,119000]</c:v>
                </c:pt>
                <c:pt idx="14">
                  <c:v>(119000,126000]</c:v>
                </c:pt>
                <c:pt idx="15">
                  <c:v>(126000,133000]</c:v>
                </c:pt>
                <c:pt idx="16">
                  <c:v>(133000,140000]</c:v>
                </c:pt>
                <c:pt idx="17">
                  <c:v>(140000,147000]</c:v>
                </c:pt>
                <c:pt idx="18">
                  <c:v>(147000,154000]</c:v>
                </c:pt>
                <c:pt idx="19">
                  <c:v>(154000,161000]</c:v>
                </c:pt>
                <c:pt idx="20">
                  <c:v>(161000,168000]</c:v>
                </c:pt>
                <c:pt idx="21">
                  <c:v>(168000,175000]</c:v>
                </c:pt>
                <c:pt idx="22">
                  <c:v>(175000,+∞]</c:v>
                </c:pt>
              </c:strCache>
            </c:strRef>
          </c:cat>
          <c:val>
            <c:numRef>
              <c:f>'粗分变量IV&amp;GINI'!$E$1072:$E$1094</c:f>
              <c:numCache>
                <c:formatCode>0.00%</c:formatCode>
                <c:ptCount val="23"/>
                <c:pt idx="0">
                  <c:v>3.3143939393939392E-2</c:v>
                </c:pt>
                <c:pt idx="1">
                  <c:v>3.8397328881469114E-2</c:v>
                </c:pt>
                <c:pt idx="2">
                  <c:v>4.5792079207920791E-2</c:v>
                </c:pt>
                <c:pt idx="3">
                  <c:v>4.4776119402985072E-2</c:v>
                </c:pt>
                <c:pt idx="4">
                  <c:v>5.2478134110787174E-2</c:v>
                </c:pt>
                <c:pt idx="5">
                  <c:v>6.0358056265984658E-2</c:v>
                </c:pt>
                <c:pt idx="6">
                  <c:v>6.2146892655367235E-2</c:v>
                </c:pt>
                <c:pt idx="7">
                  <c:v>6.8675543097407143E-2</c:v>
                </c:pt>
                <c:pt idx="8">
                  <c:v>9.6555323590814202E-2</c:v>
                </c:pt>
                <c:pt idx="9">
                  <c:v>0.10222222222222223</c:v>
                </c:pt>
                <c:pt idx="10">
                  <c:v>8.5872576177285317E-2</c:v>
                </c:pt>
                <c:pt idx="11">
                  <c:v>6.8047337278106509E-2</c:v>
                </c:pt>
                <c:pt idx="12">
                  <c:v>0.1024390243902439</c:v>
                </c:pt>
                <c:pt idx="13">
                  <c:v>8.4415584415584416E-2</c:v>
                </c:pt>
                <c:pt idx="14">
                  <c:v>8.1250000000000003E-2</c:v>
                </c:pt>
                <c:pt idx="15">
                  <c:v>4.2857142857142858E-2</c:v>
                </c:pt>
                <c:pt idx="16">
                  <c:v>5.2631578947368418E-2</c:v>
                </c:pt>
                <c:pt idx="17">
                  <c:v>9.5744680851063829E-2</c:v>
                </c:pt>
                <c:pt idx="18">
                  <c:v>0.12264150943396226</c:v>
                </c:pt>
                <c:pt idx="19">
                  <c:v>9.4117647058823528E-2</c:v>
                </c:pt>
                <c:pt idx="20">
                  <c:v>4.6875E-2</c:v>
                </c:pt>
                <c:pt idx="21">
                  <c:v>7.0175438596491224E-2</c:v>
                </c:pt>
                <c:pt idx="22">
                  <c:v>7.7005347593582893E-2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128320"/>
        <c:axId val="544127760"/>
      </c:lineChart>
      <c:catAx>
        <c:axId val="54412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4127200"/>
        <c:crosses val="autoZero"/>
        <c:auto val="1"/>
        <c:lblAlgn val="ctr"/>
        <c:lblOffset val="100"/>
        <c:noMultiLvlLbl val="0"/>
      </c:catAx>
      <c:valAx>
        <c:axId val="544127200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4126640"/>
        <c:crosses val="autoZero"/>
        <c:crossBetween val="between"/>
      </c:valAx>
      <c:valAx>
        <c:axId val="544127760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44128320"/>
        <c:crosses val="max"/>
        <c:crossBetween val="between"/>
      </c:valAx>
      <c:catAx>
        <c:axId val="54412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1277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32813361182E-2"/>
          <c:w val="0.23069125090619172"/>
          <c:h val="0.13751866518103195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CAR_BRAND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53169913515"/>
          <c:w val="0.85645651721097993"/>
          <c:h val="0.82511199108619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'粗分变量IV&amp;GINI'!$D$97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'粗分变量IV&amp;GINI'!$B$98:$B$154</c:f>
              <c:strCache>
                <c:ptCount val="57"/>
                <c:pt idx="0">
                  <c:v>上汽汽车</c:v>
                </c:pt>
                <c:pt idx="1">
                  <c:v>吉奥</c:v>
                </c:pt>
                <c:pt idx="2">
                  <c:v>东风裕隆</c:v>
                </c:pt>
                <c:pt idx="3">
                  <c:v>福迪汽车</c:v>
                </c:pt>
                <c:pt idx="4">
                  <c:v>华泰</c:v>
                </c:pt>
                <c:pt idx="5">
                  <c:v>三菱</c:v>
                </c:pt>
                <c:pt idx="6">
                  <c:v>华晨中华</c:v>
                </c:pt>
                <c:pt idx="7">
                  <c:v>奔驰</c:v>
                </c:pt>
                <c:pt idx="8">
                  <c:v>现代</c:v>
                </c:pt>
                <c:pt idx="9">
                  <c:v>猎豹</c:v>
                </c:pt>
                <c:pt idx="10">
                  <c:v>福特</c:v>
                </c:pt>
                <c:pt idx="11">
                  <c:v>通用</c:v>
                </c:pt>
                <c:pt idx="12">
                  <c:v>路虎</c:v>
                </c:pt>
                <c:pt idx="13">
                  <c:v>起亚</c:v>
                </c:pt>
                <c:pt idx="14">
                  <c:v>北京汽车</c:v>
                </c:pt>
                <c:pt idx="15">
                  <c:v>宝马</c:v>
                </c:pt>
                <c:pt idx="16">
                  <c:v>奥迪</c:v>
                </c:pt>
                <c:pt idx="17">
                  <c:v>大众</c:v>
                </c:pt>
                <c:pt idx="18">
                  <c:v>马自达</c:v>
                </c:pt>
                <c:pt idx="19">
                  <c:v>长城哈弗</c:v>
                </c:pt>
                <c:pt idx="20">
                  <c:v>广汽乘用车</c:v>
                </c:pt>
                <c:pt idx="21">
                  <c:v>一汽奔腾</c:v>
                </c:pt>
                <c:pt idx="22">
                  <c:v>雪铁龙</c:v>
                </c:pt>
                <c:pt idx="23">
                  <c:v>丰田</c:v>
                </c:pt>
                <c:pt idx="24">
                  <c:v>日产</c:v>
                </c:pt>
                <c:pt idx="25">
                  <c:v>标致</c:v>
                </c:pt>
                <c:pt idx="26">
                  <c:v>别克</c:v>
                </c:pt>
                <c:pt idx="27">
                  <c:v>本田</c:v>
                </c:pt>
                <c:pt idx="28">
                  <c:v>江淮汽车</c:v>
                </c:pt>
                <c:pt idx="29">
                  <c:v>雪佛兰</c:v>
                </c:pt>
                <c:pt idx="30">
                  <c:v>other</c:v>
                </c:pt>
                <c:pt idx="31">
                  <c:v>野马汽车</c:v>
                </c:pt>
                <c:pt idx="32">
                  <c:v>铃木</c:v>
                </c:pt>
                <c:pt idx="33">
                  <c:v>江铃</c:v>
                </c:pt>
                <c:pt idx="34">
                  <c:v>力帆</c:v>
                </c:pt>
                <c:pt idx="35">
                  <c:v>猎豹汽车</c:v>
                </c:pt>
                <c:pt idx="36">
                  <c:v>海马</c:v>
                </c:pt>
                <c:pt idx="37">
                  <c:v>众泰</c:v>
                </c:pt>
                <c:pt idx="38">
                  <c:v>东风乘用车</c:v>
                </c:pt>
                <c:pt idx="39">
                  <c:v>吉利</c:v>
                </c:pt>
                <c:pt idx="40">
                  <c:v>奇瑞</c:v>
                </c:pt>
                <c:pt idx="41">
                  <c:v>上海大众斯柯达</c:v>
                </c:pt>
                <c:pt idx="42">
                  <c:v>长安汽车</c:v>
                </c:pt>
                <c:pt idx="43">
                  <c:v>福田汽车</c:v>
                </c:pt>
                <c:pt idx="44">
                  <c:v>东风小康</c:v>
                </c:pt>
                <c:pt idx="45">
                  <c:v>北汽威旺</c:v>
                </c:pt>
                <c:pt idx="46">
                  <c:v>陆风汽车</c:v>
                </c:pt>
                <c:pt idx="47">
                  <c:v>东南汽车</c:v>
                </c:pt>
                <c:pt idx="48">
                  <c:v>长城汽车</c:v>
                </c:pt>
                <c:pt idx="49">
                  <c:v>五菱</c:v>
                </c:pt>
                <c:pt idx="50">
                  <c:v>中兴</c:v>
                </c:pt>
                <c:pt idx="51">
                  <c:v>比亚迪</c:v>
                </c:pt>
                <c:pt idx="52">
                  <c:v>东风风行</c:v>
                </c:pt>
                <c:pt idx="53">
                  <c:v>Jeep</c:v>
                </c:pt>
                <c:pt idx="54">
                  <c:v>金杯</c:v>
                </c:pt>
                <c:pt idx="55">
                  <c:v>北汽银翔</c:v>
                </c:pt>
                <c:pt idx="56">
                  <c:v>北汽幻速</c:v>
                </c:pt>
              </c:strCache>
            </c:strRef>
          </c:cat>
          <c:val>
            <c:numRef>
              <c:f>'粗分变量IV&amp;GINI'!$D$98:$D$154</c:f>
              <c:numCache>
                <c:formatCode>0.0%</c:formatCode>
                <c:ptCount val="57"/>
                <c:pt idx="0">
                  <c:v>3.860023363299304E-3</c:v>
                </c:pt>
                <c:pt idx="1">
                  <c:v>3.1489664279546956E-3</c:v>
                </c:pt>
                <c:pt idx="2">
                  <c:v>3.2505459901467824E-3</c:v>
                </c:pt>
                <c:pt idx="3">
                  <c:v>3.7076540200111736E-3</c:v>
                </c:pt>
                <c:pt idx="4">
                  <c:v>4.5710802986439125E-3</c:v>
                </c:pt>
                <c:pt idx="5">
                  <c:v>4.7234496419320433E-3</c:v>
                </c:pt>
                <c:pt idx="6">
                  <c:v>7.4660978211183908E-3</c:v>
                </c:pt>
                <c:pt idx="7">
                  <c:v>1.0107166438112651E-2</c:v>
                </c:pt>
                <c:pt idx="8">
                  <c:v>5.1246889125907864E-2</c:v>
                </c:pt>
                <c:pt idx="9">
                  <c:v>2.8950175224744783E-3</c:v>
                </c:pt>
                <c:pt idx="10">
                  <c:v>1.8690639443343999E-2</c:v>
                </c:pt>
                <c:pt idx="11">
                  <c:v>8.837421910711565E-3</c:v>
                </c:pt>
                <c:pt idx="12">
                  <c:v>4.7234496419320433E-3</c:v>
                </c:pt>
                <c:pt idx="13">
                  <c:v>3.9006551881761387E-2</c:v>
                </c:pt>
                <c:pt idx="14">
                  <c:v>1.797958250799939E-2</c:v>
                </c:pt>
                <c:pt idx="15">
                  <c:v>1.3865610239219868E-2</c:v>
                </c:pt>
                <c:pt idx="16">
                  <c:v>1.9350906597592563E-2</c:v>
                </c:pt>
                <c:pt idx="17">
                  <c:v>6.3791965056630609E-2</c:v>
                </c:pt>
                <c:pt idx="18">
                  <c:v>1.0513484686881E-2</c:v>
                </c:pt>
                <c:pt idx="19">
                  <c:v>1.0716643811265173E-2</c:v>
                </c:pt>
                <c:pt idx="20">
                  <c:v>6.3995124181014783E-3</c:v>
                </c:pt>
                <c:pt idx="21">
                  <c:v>7.720046726598608E-3</c:v>
                </c:pt>
                <c:pt idx="22">
                  <c:v>5.891614607141043E-3</c:v>
                </c:pt>
                <c:pt idx="23">
                  <c:v>5.8306668698257909E-2</c:v>
                </c:pt>
                <c:pt idx="24">
                  <c:v>3.5908375234902735E-2</c:v>
                </c:pt>
                <c:pt idx="25">
                  <c:v>9.4468992838640867E-3</c:v>
                </c:pt>
                <c:pt idx="26">
                  <c:v>2.8848595662552694E-2</c:v>
                </c:pt>
                <c:pt idx="27">
                  <c:v>4.7793184011376909E-2</c:v>
                </c:pt>
                <c:pt idx="28">
                  <c:v>1.782721316471126E-2</c:v>
                </c:pt>
                <c:pt idx="29">
                  <c:v>2.2652242368835389E-2</c:v>
                </c:pt>
                <c:pt idx="30">
                  <c:v>6.0439839504291736E-2</c:v>
                </c:pt>
                <c:pt idx="31">
                  <c:v>3.7584438011072172E-3</c:v>
                </c:pt>
                <c:pt idx="32">
                  <c:v>4.774239423028087E-3</c:v>
                </c:pt>
                <c:pt idx="33">
                  <c:v>1.0615064249073087E-2</c:v>
                </c:pt>
                <c:pt idx="34">
                  <c:v>7.1105693534460864E-3</c:v>
                </c:pt>
                <c:pt idx="35">
                  <c:v>7.5676773833104781E-3</c:v>
                </c:pt>
                <c:pt idx="36">
                  <c:v>1.3814820458123826E-2</c:v>
                </c:pt>
                <c:pt idx="37">
                  <c:v>3.2200721214891564E-2</c:v>
                </c:pt>
                <c:pt idx="38">
                  <c:v>3.6568642389151304E-3</c:v>
                </c:pt>
                <c:pt idx="39">
                  <c:v>4.0327086190258522E-2</c:v>
                </c:pt>
                <c:pt idx="40">
                  <c:v>1.1376910965513739E-2</c:v>
                </c:pt>
                <c:pt idx="41">
                  <c:v>5.0789781096043478E-3</c:v>
                </c:pt>
                <c:pt idx="42">
                  <c:v>4.4644217583422213E-2</c:v>
                </c:pt>
                <c:pt idx="43">
                  <c:v>9.1929503783838695E-3</c:v>
                </c:pt>
                <c:pt idx="44">
                  <c:v>1.9706435065264868E-2</c:v>
                </c:pt>
                <c:pt idx="45">
                  <c:v>4.3679211742597389E-3</c:v>
                </c:pt>
                <c:pt idx="46">
                  <c:v>4.4187109553557825E-3</c:v>
                </c:pt>
                <c:pt idx="47">
                  <c:v>7.5168876022144344E-3</c:v>
                </c:pt>
                <c:pt idx="48">
                  <c:v>3.7127329981207782E-2</c:v>
                </c:pt>
                <c:pt idx="49">
                  <c:v>3.2657829244755958E-2</c:v>
                </c:pt>
                <c:pt idx="50">
                  <c:v>3.1489664279546956E-3</c:v>
                </c:pt>
                <c:pt idx="51">
                  <c:v>4.7742394230280864E-2</c:v>
                </c:pt>
                <c:pt idx="52">
                  <c:v>1.1224541622225609E-2</c:v>
                </c:pt>
                <c:pt idx="53">
                  <c:v>2.5902788358982171E-3</c:v>
                </c:pt>
                <c:pt idx="54">
                  <c:v>8.989791253999695E-3</c:v>
                </c:pt>
                <c:pt idx="55">
                  <c:v>1.6659048199502261E-2</c:v>
                </c:pt>
                <c:pt idx="56">
                  <c:v>2.7934379602823911E-3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340736"/>
        <c:axId val="749341296"/>
      </c:barChart>
      <c:lineChart>
        <c:grouping val="standard"/>
        <c:varyColors val="0"/>
        <c:ser>
          <c:idx val="1"/>
          <c:order val="1"/>
          <c:tx>
            <c:strRef>
              <c:f>'粗分变量IV&amp;GINI'!$E$97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'粗分变量IV&amp;GINI'!$B$98:$B$154</c:f>
              <c:strCache>
                <c:ptCount val="57"/>
                <c:pt idx="0">
                  <c:v>上汽汽车</c:v>
                </c:pt>
                <c:pt idx="1">
                  <c:v>吉奥</c:v>
                </c:pt>
                <c:pt idx="2">
                  <c:v>东风裕隆</c:v>
                </c:pt>
                <c:pt idx="3">
                  <c:v>福迪汽车</c:v>
                </c:pt>
                <c:pt idx="4">
                  <c:v>华泰</c:v>
                </c:pt>
                <c:pt idx="5">
                  <c:v>三菱</c:v>
                </c:pt>
                <c:pt idx="6">
                  <c:v>华晨中华</c:v>
                </c:pt>
                <c:pt idx="7">
                  <c:v>奔驰</c:v>
                </c:pt>
                <c:pt idx="8">
                  <c:v>现代</c:v>
                </c:pt>
                <c:pt idx="9">
                  <c:v>猎豹</c:v>
                </c:pt>
                <c:pt idx="10">
                  <c:v>福特</c:v>
                </c:pt>
                <c:pt idx="11">
                  <c:v>通用</c:v>
                </c:pt>
                <c:pt idx="12">
                  <c:v>路虎</c:v>
                </c:pt>
                <c:pt idx="13">
                  <c:v>起亚</c:v>
                </c:pt>
                <c:pt idx="14">
                  <c:v>北京汽车</c:v>
                </c:pt>
                <c:pt idx="15">
                  <c:v>宝马</c:v>
                </c:pt>
                <c:pt idx="16">
                  <c:v>奥迪</c:v>
                </c:pt>
                <c:pt idx="17">
                  <c:v>大众</c:v>
                </c:pt>
                <c:pt idx="18">
                  <c:v>马自达</c:v>
                </c:pt>
                <c:pt idx="19">
                  <c:v>长城哈弗</c:v>
                </c:pt>
                <c:pt idx="20">
                  <c:v>广汽乘用车</c:v>
                </c:pt>
                <c:pt idx="21">
                  <c:v>一汽奔腾</c:v>
                </c:pt>
                <c:pt idx="22">
                  <c:v>雪铁龙</c:v>
                </c:pt>
                <c:pt idx="23">
                  <c:v>丰田</c:v>
                </c:pt>
                <c:pt idx="24">
                  <c:v>日产</c:v>
                </c:pt>
                <c:pt idx="25">
                  <c:v>标致</c:v>
                </c:pt>
                <c:pt idx="26">
                  <c:v>别克</c:v>
                </c:pt>
                <c:pt idx="27">
                  <c:v>本田</c:v>
                </c:pt>
                <c:pt idx="28">
                  <c:v>江淮汽车</c:v>
                </c:pt>
                <c:pt idx="29">
                  <c:v>雪佛兰</c:v>
                </c:pt>
                <c:pt idx="30">
                  <c:v>other</c:v>
                </c:pt>
                <c:pt idx="31">
                  <c:v>野马汽车</c:v>
                </c:pt>
                <c:pt idx="32">
                  <c:v>铃木</c:v>
                </c:pt>
                <c:pt idx="33">
                  <c:v>江铃</c:v>
                </c:pt>
                <c:pt idx="34">
                  <c:v>力帆</c:v>
                </c:pt>
                <c:pt idx="35">
                  <c:v>猎豹汽车</c:v>
                </c:pt>
                <c:pt idx="36">
                  <c:v>海马</c:v>
                </c:pt>
                <c:pt idx="37">
                  <c:v>众泰</c:v>
                </c:pt>
                <c:pt idx="38">
                  <c:v>东风乘用车</c:v>
                </c:pt>
                <c:pt idx="39">
                  <c:v>吉利</c:v>
                </c:pt>
                <c:pt idx="40">
                  <c:v>奇瑞</c:v>
                </c:pt>
                <c:pt idx="41">
                  <c:v>上海大众斯柯达</c:v>
                </c:pt>
                <c:pt idx="42">
                  <c:v>长安汽车</c:v>
                </c:pt>
                <c:pt idx="43">
                  <c:v>福田汽车</c:v>
                </c:pt>
                <c:pt idx="44">
                  <c:v>东风小康</c:v>
                </c:pt>
                <c:pt idx="45">
                  <c:v>北汽威旺</c:v>
                </c:pt>
                <c:pt idx="46">
                  <c:v>陆风汽车</c:v>
                </c:pt>
                <c:pt idx="47">
                  <c:v>东南汽车</c:v>
                </c:pt>
                <c:pt idx="48">
                  <c:v>长城汽车</c:v>
                </c:pt>
                <c:pt idx="49">
                  <c:v>五菱</c:v>
                </c:pt>
                <c:pt idx="50">
                  <c:v>中兴</c:v>
                </c:pt>
                <c:pt idx="51">
                  <c:v>比亚迪</c:v>
                </c:pt>
                <c:pt idx="52">
                  <c:v>东风风行</c:v>
                </c:pt>
                <c:pt idx="53">
                  <c:v>Jeep</c:v>
                </c:pt>
                <c:pt idx="54">
                  <c:v>金杯</c:v>
                </c:pt>
                <c:pt idx="55">
                  <c:v>北汽银翔</c:v>
                </c:pt>
                <c:pt idx="56">
                  <c:v>北汽幻速</c:v>
                </c:pt>
              </c:strCache>
            </c:strRef>
          </c:cat>
          <c:val>
            <c:numRef>
              <c:f>'粗分变量IV&amp;GINI'!$E$98:$E$154</c:f>
              <c:numCache>
                <c:formatCode>0.00%</c:formatCode>
                <c:ptCount val="57"/>
                <c:pt idx="0">
                  <c:v>0.13157894736842105</c:v>
                </c:pt>
                <c:pt idx="1">
                  <c:v>0.12903225806451613</c:v>
                </c:pt>
                <c:pt idx="2">
                  <c:v>0.125</c:v>
                </c:pt>
                <c:pt idx="3">
                  <c:v>0.1095890410958904</c:v>
                </c:pt>
                <c:pt idx="4">
                  <c:v>0.1</c:v>
                </c:pt>
                <c:pt idx="5">
                  <c:v>9.6774193548387094E-2</c:v>
                </c:pt>
                <c:pt idx="6">
                  <c:v>9.5238095238095233E-2</c:v>
                </c:pt>
                <c:pt idx="7">
                  <c:v>9.0452261306532666E-2</c:v>
                </c:pt>
                <c:pt idx="8">
                  <c:v>8.9197224975222991E-2</c:v>
                </c:pt>
                <c:pt idx="9">
                  <c:v>8.771929824561403E-2</c:v>
                </c:pt>
                <c:pt idx="10">
                  <c:v>8.6956521739130432E-2</c:v>
                </c:pt>
                <c:pt idx="11">
                  <c:v>8.6206896551724144E-2</c:v>
                </c:pt>
                <c:pt idx="12">
                  <c:v>8.6021505376344093E-2</c:v>
                </c:pt>
                <c:pt idx="13">
                  <c:v>8.59375E-2</c:v>
                </c:pt>
                <c:pt idx="14">
                  <c:v>8.4745762711864403E-2</c:v>
                </c:pt>
                <c:pt idx="15">
                  <c:v>8.4249084249084255E-2</c:v>
                </c:pt>
                <c:pt idx="16">
                  <c:v>8.3989501312335957E-2</c:v>
                </c:pt>
                <c:pt idx="17">
                  <c:v>8.3598726114649677E-2</c:v>
                </c:pt>
                <c:pt idx="18">
                  <c:v>8.2125603864734303E-2</c:v>
                </c:pt>
                <c:pt idx="19">
                  <c:v>8.0568720379146919E-2</c:v>
                </c:pt>
                <c:pt idx="20">
                  <c:v>7.9365079365079361E-2</c:v>
                </c:pt>
                <c:pt idx="21">
                  <c:v>7.8947368421052627E-2</c:v>
                </c:pt>
                <c:pt idx="22">
                  <c:v>7.7586206896551727E-2</c:v>
                </c:pt>
                <c:pt idx="23">
                  <c:v>7.1428571428571425E-2</c:v>
                </c:pt>
                <c:pt idx="24">
                  <c:v>7.0721357850070721E-2</c:v>
                </c:pt>
                <c:pt idx="25">
                  <c:v>6.9892473118279563E-2</c:v>
                </c:pt>
                <c:pt idx="26">
                  <c:v>6.5140845070422532E-2</c:v>
                </c:pt>
                <c:pt idx="27">
                  <c:v>6.1636556854410204E-2</c:v>
                </c:pt>
                <c:pt idx="28">
                  <c:v>5.9829059829059832E-2</c:v>
                </c:pt>
                <c:pt idx="29">
                  <c:v>5.829596412556054E-2</c:v>
                </c:pt>
                <c:pt idx="30">
                  <c:v>5.7142857142857141E-2</c:v>
                </c:pt>
                <c:pt idx="31">
                  <c:v>5.4054054054054057E-2</c:v>
                </c:pt>
                <c:pt idx="32">
                  <c:v>5.3191489361702128E-2</c:v>
                </c:pt>
                <c:pt idx="33">
                  <c:v>5.2631578947368418E-2</c:v>
                </c:pt>
                <c:pt idx="34">
                  <c:v>0.05</c:v>
                </c:pt>
                <c:pt idx="35">
                  <c:v>4.6979865771812082E-2</c:v>
                </c:pt>
                <c:pt idx="36">
                  <c:v>4.4117647058823532E-2</c:v>
                </c:pt>
                <c:pt idx="37">
                  <c:v>4.2586750788643532E-2</c:v>
                </c:pt>
                <c:pt idx="38">
                  <c:v>4.1666666666666664E-2</c:v>
                </c:pt>
                <c:pt idx="39">
                  <c:v>4.0302267002518891E-2</c:v>
                </c:pt>
                <c:pt idx="40">
                  <c:v>4.0178571428571432E-2</c:v>
                </c:pt>
                <c:pt idx="41">
                  <c:v>0.04</c:v>
                </c:pt>
                <c:pt idx="42">
                  <c:v>3.981797497155859E-2</c:v>
                </c:pt>
                <c:pt idx="43">
                  <c:v>3.8674033149171269E-2</c:v>
                </c:pt>
                <c:pt idx="44">
                  <c:v>3.608247422680412E-2</c:v>
                </c:pt>
                <c:pt idx="45">
                  <c:v>3.4883720930232558E-2</c:v>
                </c:pt>
                <c:pt idx="46">
                  <c:v>3.4482758620689655E-2</c:v>
                </c:pt>
                <c:pt idx="47">
                  <c:v>3.3783783783783786E-2</c:v>
                </c:pt>
                <c:pt idx="48">
                  <c:v>3.2831737346101231E-2</c:v>
                </c:pt>
                <c:pt idx="49">
                  <c:v>3.2659409020217731E-2</c:v>
                </c:pt>
                <c:pt idx="50">
                  <c:v>3.2258064516129031E-2</c:v>
                </c:pt>
                <c:pt idx="51">
                  <c:v>2.9787234042553193E-2</c:v>
                </c:pt>
                <c:pt idx="52">
                  <c:v>2.2624434389140271E-2</c:v>
                </c:pt>
                <c:pt idx="53">
                  <c:v>1.9607843137254902E-2</c:v>
                </c:pt>
                <c:pt idx="54">
                  <c:v>1.6949152542372881E-2</c:v>
                </c:pt>
                <c:pt idx="55">
                  <c:v>1.2195121951219513E-2</c:v>
                </c:pt>
                <c:pt idx="5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342416"/>
        <c:axId val="749341856"/>
      </c:lineChart>
      <c:catAx>
        <c:axId val="7493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49341296"/>
        <c:crosses val="autoZero"/>
        <c:auto val="1"/>
        <c:lblAlgn val="ctr"/>
        <c:lblOffset val="100"/>
        <c:noMultiLvlLbl val="0"/>
      </c:catAx>
      <c:valAx>
        <c:axId val="749341296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49340736"/>
        <c:crosses val="autoZero"/>
        <c:crossBetween val="between"/>
      </c:valAx>
      <c:valAx>
        <c:axId val="749341856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49342416"/>
        <c:crosses val="max"/>
        <c:crossBetween val="between"/>
      </c:valAx>
      <c:catAx>
        <c:axId val="74934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934185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32813361182E-2"/>
          <c:w val="0.23069125090619172"/>
          <c:h val="0.13751866518103195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CAR_GUIDEPRICE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61359887084"/>
          <c:w val="0.85645651721097993"/>
          <c:h val="0.82511243781202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'粗分变量IV&amp;GINI'!$D$163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'粗分变量IV&amp;GINI'!$B$164:$B$186</c:f>
              <c:strCache>
                <c:ptCount val="23"/>
                <c:pt idx="0">
                  <c:v>(-∞,47000]</c:v>
                </c:pt>
                <c:pt idx="1">
                  <c:v>(107000,127000]</c:v>
                </c:pt>
                <c:pt idx="2">
                  <c:v>(127000,147000]</c:v>
                </c:pt>
                <c:pt idx="3">
                  <c:v>(147000,167000]</c:v>
                </c:pt>
                <c:pt idx="4">
                  <c:v>(167000,187000]</c:v>
                </c:pt>
                <c:pt idx="5">
                  <c:v>(187000,207000]</c:v>
                </c:pt>
                <c:pt idx="6">
                  <c:v>(207000,227000]</c:v>
                </c:pt>
                <c:pt idx="7">
                  <c:v>(227000,247000]</c:v>
                </c:pt>
                <c:pt idx="8">
                  <c:v>(247000,267000]</c:v>
                </c:pt>
                <c:pt idx="9">
                  <c:v>(267000,287000]</c:v>
                </c:pt>
                <c:pt idx="10">
                  <c:v>(287000,307000]</c:v>
                </c:pt>
                <c:pt idx="11">
                  <c:v>(307000,327000]</c:v>
                </c:pt>
                <c:pt idx="12">
                  <c:v>(327000,347000]</c:v>
                </c:pt>
                <c:pt idx="13">
                  <c:v>(347000,367000]</c:v>
                </c:pt>
                <c:pt idx="14">
                  <c:v>(367000,387000]</c:v>
                </c:pt>
                <c:pt idx="15">
                  <c:v>(387000,407000]</c:v>
                </c:pt>
                <c:pt idx="16">
                  <c:v>(407000,427000]</c:v>
                </c:pt>
                <c:pt idx="17">
                  <c:v>(427000,447000]</c:v>
                </c:pt>
                <c:pt idx="18">
                  <c:v>(447000,467000]</c:v>
                </c:pt>
                <c:pt idx="19">
                  <c:v>(467000,+∞]</c:v>
                </c:pt>
                <c:pt idx="20">
                  <c:v>(47000,67000]</c:v>
                </c:pt>
                <c:pt idx="21">
                  <c:v>(67000,87000]</c:v>
                </c:pt>
                <c:pt idx="22">
                  <c:v>(87000,107000]</c:v>
                </c:pt>
              </c:strCache>
            </c:strRef>
          </c:cat>
          <c:val>
            <c:numRef>
              <c:f>'粗分变量IV&amp;GINI'!$D$164:$D$186</c:f>
              <c:numCache>
                <c:formatCode>0.0%</c:formatCode>
                <c:ptCount val="23"/>
                <c:pt idx="0">
                  <c:v>5.4192696429478389E-2</c:v>
                </c:pt>
                <c:pt idx="1">
                  <c:v>0.1268728731779166</c:v>
                </c:pt>
                <c:pt idx="2">
                  <c:v>9.1421605972878253E-2</c:v>
                </c:pt>
                <c:pt idx="3">
                  <c:v>4.6371070140687691E-2</c:v>
                </c:pt>
                <c:pt idx="4">
                  <c:v>3.30641474935243E-2</c:v>
                </c:pt>
                <c:pt idx="5">
                  <c:v>4.1647620498755651E-2</c:v>
                </c:pt>
                <c:pt idx="6">
                  <c:v>3.3267306617908478E-2</c:v>
                </c:pt>
                <c:pt idx="7">
                  <c:v>2.6867794199806998E-2</c:v>
                </c:pt>
                <c:pt idx="8">
                  <c:v>3.1692823403931127E-2</c:v>
                </c:pt>
                <c:pt idx="9">
                  <c:v>1.7522474478135E-2</c:v>
                </c:pt>
                <c:pt idx="10">
                  <c:v>1.081822337345726E-2</c:v>
                </c:pt>
                <c:pt idx="11">
                  <c:v>7.6184671644065217E-3</c:v>
                </c:pt>
                <c:pt idx="12">
                  <c:v>5.7900350449489567E-3</c:v>
                </c:pt>
                <c:pt idx="13">
                  <c:v>3.7584438011072172E-3</c:v>
                </c:pt>
                <c:pt idx="14">
                  <c:v>3.0473868657626088E-3</c:v>
                </c:pt>
                <c:pt idx="15">
                  <c:v>6.2471430748133475E-3</c:v>
                </c:pt>
                <c:pt idx="16">
                  <c:v>3.3521255523388696E-3</c:v>
                </c:pt>
                <c:pt idx="17">
                  <c:v>5.1297678907003914E-3</c:v>
                </c:pt>
                <c:pt idx="18">
                  <c:v>5.332927015084565E-3</c:v>
                </c:pt>
                <c:pt idx="19">
                  <c:v>4.3222103712732995E-2</c:v>
                </c:pt>
                <c:pt idx="20">
                  <c:v>0.12235258266036873</c:v>
                </c:pt>
                <c:pt idx="21">
                  <c:v>0.16410178272131648</c:v>
                </c:pt>
                <c:pt idx="22">
                  <c:v>0.11630859870993956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346896"/>
        <c:axId val="749347456"/>
      </c:barChart>
      <c:lineChart>
        <c:grouping val="standard"/>
        <c:varyColors val="0"/>
        <c:ser>
          <c:idx val="1"/>
          <c:order val="1"/>
          <c:tx>
            <c:strRef>
              <c:f>'粗分变量IV&amp;GINI'!$E$163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'粗分变量IV&amp;GINI'!$B$164:$B$186</c:f>
              <c:strCache>
                <c:ptCount val="23"/>
                <c:pt idx="0">
                  <c:v>(-∞,47000]</c:v>
                </c:pt>
                <c:pt idx="1">
                  <c:v>(107000,127000]</c:v>
                </c:pt>
                <c:pt idx="2">
                  <c:v>(127000,147000]</c:v>
                </c:pt>
                <c:pt idx="3">
                  <c:v>(147000,167000]</c:v>
                </c:pt>
                <c:pt idx="4">
                  <c:v>(167000,187000]</c:v>
                </c:pt>
                <c:pt idx="5">
                  <c:v>(187000,207000]</c:v>
                </c:pt>
                <c:pt idx="6">
                  <c:v>(207000,227000]</c:v>
                </c:pt>
                <c:pt idx="7">
                  <c:v>(227000,247000]</c:v>
                </c:pt>
                <c:pt idx="8">
                  <c:v>(247000,267000]</c:v>
                </c:pt>
                <c:pt idx="9">
                  <c:v>(267000,287000]</c:v>
                </c:pt>
                <c:pt idx="10">
                  <c:v>(287000,307000]</c:v>
                </c:pt>
                <c:pt idx="11">
                  <c:v>(307000,327000]</c:v>
                </c:pt>
                <c:pt idx="12">
                  <c:v>(327000,347000]</c:v>
                </c:pt>
                <c:pt idx="13">
                  <c:v>(347000,367000]</c:v>
                </c:pt>
                <c:pt idx="14">
                  <c:v>(367000,387000]</c:v>
                </c:pt>
                <c:pt idx="15">
                  <c:v>(387000,407000]</c:v>
                </c:pt>
                <c:pt idx="16">
                  <c:v>(407000,427000]</c:v>
                </c:pt>
                <c:pt idx="17">
                  <c:v>(427000,447000]</c:v>
                </c:pt>
                <c:pt idx="18">
                  <c:v>(447000,467000]</c:v>
                </c:pt>
                <c:pt idx="19">
                  <c:v>(467000,+∞]</c:v>
                </c:pt>
                <c:pt idx="20">
                  <c:v>(47000,67000]</c:v>
                </c:pt>
                <c:pt idx="21">
                  <c:v>(67000,87000]</c:v>
                </c:pt>
                <c:pt idx="22">
                  <c:v>(87000,107000]</c:v>
                </c:pt>
              </c:strCache>
            </c:strRef>
          </c:cat>
          <c:val>
            <c:numRef>
              <c:f>'粗分变量IV&amp;GINI'!$E$164:$E$186</c:f>
              <c:numCache>
                <c:formatCode>0.00%</c:formatCode>
                <c:ptCount val="23"/>
                <c:pt idx="0">
                  <c:v>3.5613870665417061E-2</c:v>
                </c:pt>
                <c:pt idx="1">
                  <c:v>6.285028022417935E-2</c:v>
                </c:pt>
                <c:pt idx="2">
                  <c:v>7.5555555555555556E-2</c:v>
                </c:pt>
                <c:pt idx="3">
                  <c:v>7.2289156626506021E-2</c:v>
                </c:pt>
                <c:pt idx="4">
                  <c:v>0.10445468509984639</c:v>
                </c:pt>
                <c:pt idx="5">
                  <c:v>9.8780487804878053E-2</c:v>
                </c:pt>
                <c:pt idx="6">
                  <c:v>8.3969465648854963E-2</c:v>
                </c:pt>
                <c:pt idx="7">
                  <c:v>8.1285444234404536E-2</c:v>
                </c:pt>
                <c:pt idx="8">
                  <c:v>7.6923076923076927E-2</c:v>
                </c:pt>
                <c:pt idx="9">
                  <c:v>9.8550724637681164E-2</c:v>
                </c:pt>
                <c:pt idx="10">
                  <c:v>8.9201877934272297E-2</c:v>
                </c:pt>
                <c:pt idx="11">
                  <c:v>5.3333333333333337E-2</c:v>
                </c:pt>
                <c:pt idx="12">
                  <c:v>2.6315789473684209E-2</c:v>
                </c:pt>
                <c:pt idx="13">
                  <c:v>0.14864864864864866</c:v>
                </c:pt>
                <c:pt idx="14">
                  <c:v>3.3333333333333333E-2</c:v>
                </c:pt>
                <c:pt idx="15">
                  <c:v>7.3170731707317069E-2</c:v>
                </c:pt>
                <c:pt idx="16">
                  <c:v>6.0606060606060608E-2</c:v>
                </c:pt>
                <c:pt idx="17">
                  <c:v>7.9207920792079209E-2</c:v>
                </c:pt>
                <c:pt idx="18">
                  <c:v>9.5238095238095247E-3</c:v>
                </c:pt>
                <c:pt idx="19">
                  <c:v>8.3431257344300819E-2</c:v>
                </c:pt>
                <c:pt idx="20">
                  <c:v>3.1963470319634701E-2</c:v>
                </c:pt>
                <c:pt idx="21">
                  <c:v>3.3426183844011144E-2</c:v>
                </c:pt>
                <c:pt idx="22">
                  <c:v>6.0698689956331875E-2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348576"/>
        <c:axId val="749348016"/>
      </c:lineChart>
      <c:catAx>
        <c:axId val="74934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49347456"/>
        <c:crosses val="autoZero"/>
        <c:auto val="1"/>
        <c:lblAlgn val="ctr"/>
        <c:lblOffset val="100"/>
        <c:noMultiLvlLbl val="0"/>
      </c:catAx>
      <c:valAx>
        <c:axId val="749347456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49346896"/>
        <c:crosses val="autoZero"/>
        <c:crossBetween val="between"/>
      </c:valAx>
      <c:valAx>
        <c:axId val="749348016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749348576"/>
        <c:crosses val="max"/>
        <c:crossBetween val="between"/>
      </c:valAx>
      <c:catAx>
        <c:axId val="74934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934801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58872367988E-2"/>
          <c:w val="0.23069125090619172"/>
          <c:h val="0.13751873963533712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CAR_HAVE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05952663283214"/>
          <c:w val="0.85645651721097993"/>
          <c:h val="0.82142872542720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'粗分变量IV&amp;GINI'!$D$194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'粗分变量IV&amp;GINI'!$B$195:$B$197</c:f>
              <c:strCache>
                <c:ptCount val="3"/>
                <c:pt idx="0">
                  <c:v>other</c:v>
                </c:pt>
                <c:pt idx="1">
                  <c:v>无</c:v>
                </c:pt>
                <c:pt idx="2">
                  <c:v>有</c:v>
                </c:pt>
              </c:strCache>
            </c:strRef>
          </c:cat>
          <c:val>
            <c:numRef>
              <c:f>'粗分变量IV&amp;GINI'!$D$195:$D$197</c:f>
              <c:numCache>
                <c:formatCode>0.0%</c:formatCode>
                <c:ptCount val="3"/>
                <c:pt idx="0">
                  <c:v>2.5394890548021738E-4</c:v>
                </c:pt>
                <c:pt idx="1">
                  <c:v>0.22931586164863629</c:v>
                </c:pt>
                <c:pt idx="2">
                  <c:v>0.77043018944588348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690656"/>
        <c:axId val="418690096"/>
      </c:barChart>
      <c:lineChart>
        <c:grouping val="standard"/>
        <c:varyColors val="0"/>
        <c:ser>
          <c:idx val="1"/>
          <c:order val="1"/>
          <c:tx>
            <c:strRef>
              <c:f>'粗分变量IV&amp;GINI'!$E$194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'粗分变量IV&amp;GINI'!$B$195:$B$197</c:f>
              <c:strCache>
                <c:ptCount val="3"/>
                <c:pt idx="0">
                  <c:v>other</c:v>
                </c:pt>
                <c:pt idx="1">
                  <c:v>无</c:v>
                </c:pt>
                <c:pt idx="2">
                  <c:v>有</c:v>
                </c:pt>
              </c:strCache>
            </c:strRef>
          </c:cat>
          <c:val>
            <c:numRef>
              <c:f>'粗分变量IV&amp;GINI'!$E$195:$E$197</c:f>
              <c:numCache>
                <c:formatCode>0.00%</c:formatCode>
                <c:ptCount val="3"/>
                <c:pt idx="0">
                  <c:v>0</c:v>
                </c:pt>
                <c:pt idx="1">
                  <c:v>4.8947951273532672E-2</c:v>
                </c:pt>
                <c:pt idx="2">
                  <c:v>6.3616586459226049E-2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691776"/>
        <c:axId val="418688976"/>
      </c:lineChart>
      <c:catAx>
        <c:axId val="41869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418690096"/>
        <c:crosses val="autoZero"/>
        <c:auto val="1"/>
        <c:lblAlgn val="ctr"/>
        <c:lblOffset val="100"/>
        <c:noMultiLvlLbl val="0"/>
      </c:catAx>
      <c:valAx>
        <c:axId val="418690096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418690656"/>
        <c:crosses val="autoZero"/>
        <c:crossBetween val="between"/>
      </c:valAx>
      <c:valAx>
        <c:axId val="418688976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418691776"/>
        <c:crosses val="max"/>
        <c:crossBetween val="between"/>
      </c:valAx>
      <c:catAx>
        <c:axId val="41869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6889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7916675649920443E-2"/>
          <c:w val="0.23069125090619172"/>
          <c:h val="0.13690478757120128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CAR_JORUNEY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53169913515"/>
          <c:w val="0.85645651721097993"/>
          <c:h val="0.82511199108619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'粗分变量IV&amp;GINI'!$D$207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'粗分变量IV&amp;GINI'!$B$208:$B$230</c:f>
              <c:strCache>
                <c:ptCount val="23"/>
                <c:pt idx="0">
                  <c:v>(-∞,2.1]</c:v>
                </c:pt>
                <c:pt idx="1">
                  <c:v>(10.1,10.6]</c:v>
                </c:pt>
                <c:pt idx="2">
                  <c:v>(10.6,11.1]</c:v>
                </c:pt>
                <c:pt idx="3">
                  <c:v>(11.1,11.6]</c:v>
                </c:pt>
                <c:pt idx="4">
                  <c:v>(11.6,12.1]</c:v>
                </c:pt>
                <c:pt idx="5">
                  <c:v>(12.6,+∞]</c:v>
                </c:pt>
                <c:pt idx="6">
                  <c:v>(2.1,2.6]</c:v>
                </c:pt>
                <c:pt idx="7">
                  <c:v>(2.6,3.1]</c:v>
                </c:pt>
                <c:pt idx="8">
                  <c:v>(3.1,3.6]</c:v>
                </c:pt>
                <c:pt idx="9">
                  <c:v>(3.6,4.1]</c:v>
                </c:pt>
                <c:pt idx="10">
                  <c:v>(4.1,4.6]</c:v>
                </c:pt>
                <c:pt idx="11">
                  <c:v>(4.6,5.1]</c:v>
                </c:pt>
                <c:pt idx="12">
                  <c:v>(5.1,5.6]</c:v>
                </c:pt>
                <c:pt idx="13">
                  <c:v>(5.6,6.1]</c:v>
                </c:pt>
                <c:pt idx="14">
                  <c:v>(6.1,6.6]</c:v>
                </c:pt>
                <c:pt idx="15">
                  <c:v>(6.6,7.1]</c:v>
                </c:pt>
                <c:pt idx="16">
                  <c:v>(7.1,7.6]</c:v>
                </c:pt>
                <c:pt idx="17">
                  <c:v>(7.6,8.1]</c:v>
                </c:pt>
                <c:pt idx="18">
                  <c:v>(8.1,8.6]</c:v>
                </c:pt>
                <c:pt idx="19">
                  <c:v>(8.6,9.1]</c:v>
                </c:pt>
                <c:pt idx="20">
                  <c:v>(9.1,9.6]</c:v>
                </c:pt>
                <c:pt idx="21">
                  <c:v>(9.6,10.1]</c:v>
                </c:pt>
                <c:pt idx="22">
                  <c:v>other</c:v>
                </c:pt>
              </c:strCache>
            </c:strRef>
          </c:cat>
          <c:val>
            <c:numRef>
              <c:f>'粗分变量IV&amp;GINI'!$D$208:$D$230</c:f>
              <c:numCache>
                <c:formatCode>0.0%</c:formatCode>
                <c:ptCount val="23"/>
                <c:pt idx="0">
                  <c:v>5.1602417593580169E-2</c:v>
                </c:pt>
                <c:pt idx="1">
                  <c:v>1.9808014627456954E-3</c:v>
                </c:pt>
                <c:pt idx="2">
                  <c:v>3.9108131443953481E-3</c:v>
                </c:pt>
                <c:pt idx="3">
                  <c:v>1.0157956219208695E-3</c:v>
                </c:pt>
                <c:pt idx="4">
                  <c:v>7.6184671644065219E-4</c:v>
                </c:pt>
                <c:pt idx="5">
                  <c:v>1.5236934328813042E-4</c:v>
                </c:pt>
                <c:pt idx="6">
                  <c:v>1.7166946010462696E-2</c:v>
                </c:pt>
                <c:pt idx="7">
                  <c:v>2.5039362080349434E-2</c:v>
                </c:pt>
                <c:pt idx="8">
                  <c:v>2.3566458428564172E-2</c:v>
                </c:pt>
                <c:pt idx="9">
                  <c:v>2.7934379602823911E-2</c:v>
                </c:pt>
                <c:pt idx="10">
                  <c:v>2.6867794199806998E-2</c:v>
                </c:pt>
                <c:pt idx="11">
                  <c:v>2.8848595662552694E-2</c:v>
                </c:pt>
                <c:pt idx="12">
                  <c:v>2.7832800040631826E-2</c:v>
                </c:pt>
                <c:pt idx="13">
                  <c:v>2.5598049672405913E-2</c:v>
                </c:pt>
                <c:pt idx="14">
                  <c:v>2.2499873025547259E-2</c:v>
                </c:pt>
                <c:pt idx="15">
                  <c:v>2.2398293463355173E-2</c:v>
                </c:pt>
                <c:pt idx="16">
                  <c:v>1.6151150388541827E-2</c:v>
                </c:pt>
                <c:pt idx="17">
                  <c:v>1.737010513484687E-2</c:v>
                </c:pt>
                <c:pt idx="18">
                  <c:v>1.1580070089897913E-2</c:v>
                </c:pt>
                <c:pt idx="19">
                  <c:v>1.1072172278937477E-2</c:v>
                </c:pt>
                <c:pt idx="20">
                  <c:v>7.7708365076946517E-3</c:v>
                </c:pt>
                <c:pt idx="21">
                  <c:v>6.7550408857737819E-3</c:v>
                </c:pt>
                <c:pt idx="22">
                  <c:v>0.62212402864543659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632320"/>
        <c:axId val="538632880"/>
      </c:barChart>
      <c:lineChart>
        <c:grouping val="standard"/>
        <c:varyColors val="0"/>
        <c:ser>
          <c:idx val="1"/>
          <c:order val="1"/>
          <c:tx>
            <c:strRef>
              <c:f>'粗分变量IV&amp;GINI'!$E$207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'粗分变量IV&amp;GINI'!$B$208:$B$230</c:f>
              <c:strCache>
                <c:ptCount val="23"/>
                <c:pt idx="0">
                  <c:v>(-∞,2.1]</c:v>
                </c:pt>
                <c:pt idx="1">
                  <c:v>(10.1,10.6]</c:v>
                </c:pt>
                <c:pt idx="2">
                  <c:v>(10.6,11.1]</c:v>
                </c:pt>
                <c:pt idx="3">
                  <c:v>(11.1,11.6]</c:v>
                </c:pt>
                <c:pt idx="4">
                  <c:v>(11.6,12.1]</c:v>
                </c:pt>
                <c:pt idx="5">
                  <c:v>(12.6,+∞]</c:v>
                </c:pt>
                <c:pt idx="6">
                  <c:v>(2.1,2.6]</c:v>
                </c:pt>
                <c:pt idx="7">
                  <c:v>(2.6,3.1]</c:v>
                </c:pt>
                <c:pt idx="8">
                  <c:v>(3.1,3.6]</c:v>
                </c:pt>
                <c:pt idx="9">
                  <c:v>(3.6,4.1]</c:v>
                </c:pt>
                <c:pt idx="10">
                  <c:v>(4.1,4.6]</c:v>
                </c:pt>
                <c:pt idx="11">
                  <c:v>(4.6,5.1]</c:v>
                </c:pt>
                <c:pt idx="12">
                  <c:v>(5.1,5.6]</c:v>
                </c:pt>
                <c:pt idx="13">
                  <c:v>(5.6,6.1]</c:v>
                </c:pt>
                <c:pt idx="14">
                  <c:v>(6.1,6.6]</c:v>
                </c:pt>
                <c:pt idx="15">
                  <c:v>(6.6,7.1]</c:v>
                </c:pt>
                <c:pt idx="16">
                  <c:v>(7.1,7.6]</c:v>
                </c:pt>
                <c:pt idx="17">
                  <c:v>(7.6,8.1]</c:v>
                </c:pt>
                <c:pt idx="18">
                  <c:v>(8.1,8.6]</c:v>
                </c:pt>
                <c:pt idx="19">
                  <c:v>(8.6,9.1]</c:v>
                </c:pt>
                <c:pt idx="20">
                  <c:v>(9.1,9.6]</c:v>
                </c:pt>
                <c:pt idx="21">
                  <c:v>(9.6,10.1]</c:v>
                </c:pt>
                <c:pt idx="22">
                  <c:v>other</c:v>
                </c:pt>
              </c:strCache>
            </c:strRef>
          </c:cat>
          <c:val>
            <c:numRef>
              <c:f>'粗分变量IV&amp;GINI'!$E$208:$E$230</c:f>
              <c:numCache>
                <c:formatCode>0.00%</c:formatCode>
                <c:ptCount val="23"/>
                <c:pt idx="0">
                  <c:v>7.874015748031496E-2</c:v>
                </c:pt>
                <c:pt idx="1">
                  <c:v>0.17948717948717949</c:v>
                </c:pt>
                <c:pt idx="2">
                  <c:v>0.11688311688311688</c:v>
                </c:pt>
                <c:pt idx="3">
                  <c:v>0.1</c:v>
                </c:pt>
                <c:pt idx="4">
                  <c:v>6.6666666666666666E-2</c:v>
                </c:pt>
                <c:pt idx="5">
                  <c:v>0</c:v>
                </c:pt>
                <c:pt idx="6">
                  <c:v>7.6923076923076927E-2</c:v>
                </c:pt>
                <c:pt idx="7">
                  <c:v>7.7079107505070993E-2</c:v>
                </c:pt>
                <c:pt idx="8">
                  <c:v>8.6206896551724144E-2</c:v>
                </c:pt>
                <c:pt idx="9">
                  <c:v>7.8181818181818186E-2</c:v>
                </c:pt>
                <c:pt idx="10">
                  <c:v>8.3175803402646506E-2</c:v>
                </c:pt>
                <c:pt idx="11">
                  <c:v>7.2183098591549297E-2</c:v>
                </c:pt>
                <c:pt idx="12">
                  <c:v>9.4890510948905105E-2</c:v>
                </c:pt>
                <c:pt idx="13">
                  <c:v>7.1428571428571425E-2</c:v>
                </c:pt>
                <c:pt idx="14">
                  <c:v>6.9977426636568849E-2</c:v>
                </c:pt>
                <c:pt idx="15">
                  <c:v>8.6167800453514742E-2</c:v>
                </c:pt>
                <c:pt idx="16">
                  <c:v>8.8050314465408799E-2</c:v>
                </c:pt>
                <c:pt idx="17">
                  <c:v>7.3099415204678359E-2</c:v>
                </c:pt>
                <c:pt idx="18">
                  <c:v>7.4561403508771926E-2</c:v>
                </c:pt>
                <c:pt idx="19">
                  <c:v>0.11926605504587157</c:v>
                </c:pt>
                <c:pt idx="20">
                  <c:v>5.8823529411764705E-2</c:v>
                </c:pt>
                <c:pt idx="21">
                  <c:v>9.0225563909774431E-2</c:v>
                </c:pt>
                <c:pt idx="22">
                  <c:v>4.7432443464772635E-2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605632"/>
        <c:axId val="274605072"/>
      </c:lineChart>
      <c:catAx>
        <c:axId val="53863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38632880"/>
        <c:crosses val="autoZero"/>
        <c:auto val="1"/>
        <c:lblAlgn val="ctr"/>
        <c:lblOffset val="100"/>
        <c:noMultiLvlLbl val="0"/>
      </c:catAx>
      <c:valAx>
        <c:axId val="538632880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538632320"/>
        <c:crosses val="autoZero"/>
        <c:crossBetween val="between"/>
      </c:valAx>
      <c:valAx>
        <c:axId val="274605072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74605632"/>
        <c:crosses val="max"/>
        <c:crossBetween val="between"/>
      </c:valAx>
      <c:catAx>
        <c:axId val="27460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6050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32813361182E-2"/>
          <c:w val="0.23069125090619172"/>
          <c:h val="0.13751866518103195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100"/>
            </a:pPr>
            <a:r>
              <a:rPr lang="en-US"/>
              <a:t>CAR_TOTAL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987990682745075E-2"/>
          <c:y val="0.15127053169913515"/>
          <c:w val="0.85645651721097993"/>
          <c:h val="0.82511199108619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'粗分变量IV&amp;GINI'!$D$238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'粗分变量IV&amp;GINI'!$B$239:$B$261</c:f>
              <c:strCache>
                <c:ptCount val="23"/>
                <c:pt idx="0">
                  <c:v>(-∞,44000]</c:v>
                </c:pt>
                <c:pt idx="1">
                  <c:v>(104000,116000]</c:v>
                </c:pt>
                <c:pt idx="2">
                  <c:v>(116000,128000]</c:v>
                </c:pt>
                <c:pt idx="3">
                  <c:v>(128000,140000]</c:v>
                </c:pt>
                <c:pt idx="4">
                  <c:v>(140000,152000]</c:v>
                </c:pt>
                <c:pt idx="5">
                  <c:v>(152000,164000]</c:v>
                </c:pt>
                <c:pt idx="6">
                  <c:v>(164000,176000]</c:v>
                </c:pt>
                <c:pt idx="7">
                  <c:v>(176000,188000]</c:v>
                </c:pt>
                <c:pt idx="8">
                  <c:v>(188000,200000]</c:v>
                </c:pt>
                <c:pt idx="9">
                  <c:v>(200000,212000]</c:v>
                </c:pt>
                <c:pt idx="10">
                  <c:v>(212000,224000]</c:v>
                </c:pt>
                <c:pt idx="11">
                  <c:v>(224000,236000]</c:v>
                </c:pt>
                <c:pt idx="12">
                  <c:v>(236000,248000]</c:v>
                </c:pt>
                <c:pt idx="13">
                  <c:v>(248000,260000]</c:v>
                </c:pt>
                <c:pt idx="14">
                  <c:v>(260000,272000]</c:v>
                </c:pt>
                <c:pt idx="15">
                  <c:v>(272000,284000]</c:v>
                </c:pt>
                <c:pt idx="16">
                  <c:v>(284000,296000]</c:v>
                </c:pt>
                <c:pt idx="17">
                  <c:v>(296000,+∞]</c:v>
                </c:pt>
                <c:pt idx="18">
                  <c:v>(44000,56000]</c:v>
                </c:pt>
                <c:pt idx="19">
                  <c:v>(56000,68000]</c:v>
                </c:pt>
                <c:pt idx="20">
                  <c:v>(68000,80000]</c:v>
                </c:pt>
                <c:pt idx="21">
                  <c:v>(80000,92000]</c:v>
                </c:pt>
                <c:pt idx="22">
                  <c:v>(92000,104000]</c:v>
                </c:pt>
              </c:strCache>
            </c:strRef>
          </c:cat>
          <c:val>
            <c:numRef>
              <c:f>'粗分变量IV&amp;GINI'!$D$239:$D$261</c:f>
              <c:numCache>
                <c:formatCode>0.0%</c:formatCode>
                <c:ptCount val="23"/>
                <c:pt idx="0">
                  <c:v>5.6325867235512216E-2</c:v>
                </c:pt>
                <c:pt idx="1">
                  <c:v>7.6540200111737525E-2</c:v>
                </c:pt>
                <c:pt idx="2">
                  <c:v>7.5676773833104782E-2</c:v>
                </c:pt>
                <c:pt idx="3">
                  <c:v>7.3238864340494689E-2</c:v>
                </c:pt>
                <c:pt idx="4">
                  <c:v>2.9458073035705214E-2</c:v>
                </c:pt>
                <c:pt idx="5">
                  <c:v>2.5039362080349434E-2</c:v>
                </c:pt>
                <c:pt idx="6">
                  <c:v>1.4068769363604043E-2</c:v>
                </c:pt>
                <c:pt idx="7">
                  <c:v>1.417034892579613E-2</c:v>
                </c:pt>
                <c:pt idx="8">
                  <c:v>1.2646655492914825E-2</c:v>
                </c:pt>
                <c:pt idx="9">
                  <c:v>5.0789781096043478E-3</c:v>
                </c:pt>
                <c:pt idx="10">
                  <c:v>7.16135913454213E-3</c:v>
                </c:pt>
                <c:pt idx="11">
                  <c:v>5.485296358372695E-3</c:v>
                </c:pt>
                <c:pt idx="12">
                  <c:v>4.1647620498755653E-3</c:v>
                </c:pt>
                <c:pt idx="13">
                  <c:v>5.9424043882370867E-3</c:v>
                </c:pt>
                <c:pt idx="14">
                  <c:v>3.3521255523388696E-3</c:v>
                </c:pt>
                <c:pt idx="15">
                  <c:v>2.6410686169942607E-3</c:v>
                </c:pt>
                <c:pt idx="16">
                  <c:v>2.6410686169942607E-3</c:v>
                </c:pt>
                <c:pt idx="17">
                  <c:v>4.8504240946721518E-2</c:v>
                </c:pt>
                <c:pt idx="18">
                  <c:v>8.8374219107115654E-2</c:v>
                </c:pt>
                <c:pt idx="19">
                  <c:v>0.12443496368530652</c:v>
                </c:pt>
                <c:pt idx="20">
                  <c:v>0.14657930824318147</c:v>
                </c:pt>
                <c:pt idx="21">
                  <c:v>9.6906902331250946E-2</c:v>
                </c:pt>
                <c:pt idx="22">
                  <c:v>8.1568388440245818E-2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883888"/>
        <c:axId val="264884448"/>
      </c:barChart>
      <c:lineChart>
        <c:grouping val="standard"/>
        <c:varyColors val="0"/>
        <c:ser>
          <c:idx val="1"/>
          <c:order val="1"/>
          <c:tx>
            <c:strRef>
              <c:f>'粗分变量IV&amp;GINI'!$E$238</c:f>
              <c:strCache>
                <c:ptCount val="1"/>
                <c:pt idx="0">
                  <c:v>badrate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'粗分变量IV&amp;GINI'!$B$239:$B$261</c:f>
              <c:strCache>
                <c:ptCount val="23"/>
                <c:pt idx="0">
                  <c:v>(-∞,44000]</c:v>
                </c:pt>
                <c:pt idx="1">
                  <c:v>(104000,116000]</c:v>
                </c:pt>
                <c:pt idx="2">
                  <c:v>(116000,128000]</c:v>
                </c:pt>
                <c:pt idx="3">
                  <c:v>(128000,140000]</c:v>
                </c:pt>
                <c:pt idx="4">
                  <c:v>(140000,152000]</c:v>
                </c:pt>
                <c:pt idx="5">
                  <c:v>(152000,164000]</c:v>
                </c:pt>
                <c:pt idx="6">
                  <c:v>(164000,176000]</c:v>
                </c:pt>
                <c:pt idx="7">
                  <c:v>(176000,188000]</c:v>
                </c:pt>
                <c:pt idx="8">
                  <c:v>(188000,200000]</c:v>
                </c:pt>
                <c:pt idx="9">
                  <c:v>(200000,212000]</c:v>
                </c:pt>
                <c:pt idx="10">
                  <c:v>(212000,224000]</c:v>
                </c:pt>
                <c:pt idx="11">
                  <c:v>(224000,236000]</c:v>
                </c:pt>
                <c:pt idx="12">
                  <c:v>(236000,248000]</c:v>
                </c:pt>
                <c:pt idx="13">
                  <c:v>(248000,260000]</c:v>
                </c:pt>
                <c:pt idx="14">
                  <c:v>(260000,272000]</c:v>
                </c:pt>
                <c:pt idx="15">
                  <c:v>(272000,284000]</c:v>
                </c:pt>
                <c:pt idx="16">
                  <c:v>(284000,296000]</c:v>
                </c:pt>
                <c:pt idx="17">
                  <c:v>(296000,+∞]</c:v>
                </c:pt>
                <c:pt idx="18">
                  <c:v>(44000,56000]</c:v>
                </c:pt>
                <c:pt idx="19">
                  <c:v>(56000,68000]</c:v>
                </c:pt>
                <c:pt idx="20">
                  <c:v>(68000,80000]</c:v>
                </c:pt>
                <c:pt idx="21">
                  <c:v>(80000,92000]</c:v>
                </c:pt>
                <c:pt idx="22">
                  <c:v>(92000,104000]</c:v>
                </c:pt>
              </c:strCache>
            </c:strRef>
          </c:cat>
          <c:val>
            <c:numRef>
              <c:f>'粗分变量IV&amp;GINI'!$E$239:$E$261</c:f>
              <c:numCache>
                <c:formatCode>0.00%</c:formatCode>
                <c:ptCount val="23"/>
                <c:pt idx="0">
                  <c:v>2.9756537421100092E-2</c:v>
                </c:pt>
                <c:pt idx="1">
                  <c:v>6.2375580623755804E-2</c:v>
                </c:pt>
                <c:pt idx="2">
                  <c:v>6.9798657718120799E-2</c:v>
                </c:pt>
                <c:pt idx="3">
                  <c:v>0.10263522884882108</c:v>
                </c:pt>
                <c:pt idx="4">
                  <c:v>8.9655172413793102E-2</c:v>
                </c:pt>
                <c:pt idx="5">
                  <c:v>8.9249492900608518E-2</c:v>
                </c:pt>
                <c:pt idx="6">
                  <c:v>6.8592057761732855E-2</c:v>
                </c:pt>
                <c:pt idx="7">
                  <c:v>7.1684587813620068E-2</c:v>
                </c:pt>
                <c:pt idx="8">
                  <c:v>0.11244979919678715</c:v>
                </c:pt>
                <c:pt idx="9">
                  <c:v>0.09</c:v>
                </c:pt>
                <c:pt idx="10">
                  <c:v>2.1276595744680851E-2</c:v>
                </c:pt>
                <c:pt idx="11">
                  <c:v>6.4814814814814811E-2</c:v>
                </c:pt>
                <c:pt idx="12">
                  <c:v>8.5365853658536592E-2</c:v>
                </c:pt>
                <c:pt idx="13">
                  <c:v>0.10256410256410256</c:v>
                </c:pt>
                <c:pt idx="14">
                  <c:v>4.5454545454545456E-2</c:v>
                </c:pt>
                <c:pt idx="15">
                  <c:v>0.13461538461538461</c:v>
                </c:pt>
                <c:pt idx="16">
                  <c:v>7.6923076923076927E-2</c:v>
                </c:pt>
                <c:pt idx="17">
                  <c:v>7.5392670157068062E-2</c:v>
                </c:pt>
                <c:pt idx="18">
                  <c:v>4.2528735632183907E-2</c:v>
                </c:pt>
                <c:pt idx="19">
                  <c:v>4.5306122448979594E-2</c:v>
                </c:pt>
                <c:pt idx="20">
                  <c:v>4.4698544698544701E-2</c:v>
                </c:pt>
                <c:pt idx="21">
                  <c:v>5.3983228511530396E-2</c:v>
                </c:pt>
                <c:pt idx="22">
                  <c:v>6.4134495641344963E-2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885568"/>
        <c:axId val="264885008"/>
      </c:lineChart>
      <c:catAx>
        <c:axId val="26488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64884448"/>
        <c:crosses val="autoZero"/>
        <c:auto val="1"/>
        <c:lblAlgn val="ctr"/>
        <c:lblOffset val="100"/>
        <c:noMultiLvlLbl val="0"/>
      </c:catAx>
      <c:valAx>
        <c:axId val="264884448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64883888"/>
        <c:crosses val="autoZero"/>
        <c:crossBetween val="between"/>
      </c:valAx>
      <c:valAx>
        <c:axId val="264885008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64885568"/>
        <c:crosses val="max"/>
        <c:crossBetween val="between"/>
      </c:valAx>
      <c:catAx>
        <c:axId val="26488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88500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282233095616067"/>
          <c:y val="4.8131532813361182E-2"/>
          <c:w val="0.23069125090619172"/>
          <c:h val="0.13751866518103195"/>
        </c:manualLayout>
      </c:layout>
      <c:overlay val="0"/>
      <c:spPr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0</xdr:row>
          <xdr:rowOff>133350</xdr:rowOff>
        </xdr:from>
        <xdr:to>
          <xdr:col>4</xdr:col>
          <xdr:colOff>247650</xdr:colOff>
          <xdr:row>2</xdr:row>
          <xdr:rowOff>142875</xdr:rowOff>
        </xdr:to>
        <xdr:sp macro="" textlink="">
          <xdr:nvSpPr>
            <xdr:cNvPr id="2049" name="btnRepor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0</xdr:colOff>
      <xdr:row>5</xdr:row>
      <xdr:rowOff>0</xdr:rowOff>
    </xdr:from>
    <xdr:to>
      <xdr:col>15</xdr:col>
      <xdr:colOff>0</xdr:colOff>
      <xdr:row>16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0</xdr:colOff>
      <xdr:row>48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15</xdr:col>
      <xdr:colOff>0</xdr:colOff>
      <xdr:row>79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0</xdr:colOff>
      <xdr:row>92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94</xdr:row>
      <xdr:rowOff>0</xdr:rowOff>
    </xdr:from>
    <xdr:to>
      <xdr:col>15</xdr:col>
      <xdr:colOff>0</xdr:colOff>
      <xdr:row>105</xdr:row>
      <xdr:rowOff>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160</xdr:row>
      <xdr:rowOff>0</xdr:rowOff>
    </xdr:from>
    <xdr:to>
      <xdr:col>15</xdr:col>
      <xdr:colOff>0</xdr:colOff>
      <xdr:row>171</xdr:row>
      <xdr:rowOff>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191</xdr:row>
      <xdr:rowOff>0</xdr:rowOff>
    </xdr:from>
    <xdr:to>
      <xdr:col>15</xdr:col>
      <xdr:colOff>0</xdr:colOff>
      <xdr:row>202</xdr:row>
      <xdr:rowOff>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204</xdr:row>
      <xdr:rowOff>0</xdr:rowOff>
    </xdr:from>
    <xdr:to>
      <xdr:col>15</xdr:col>
      <xdr:colOff>0</xdr:colOff>
      <xdr:row>215</xdr:row>
      <xdr:rowOff>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235</xdr:row>
      <xdr:rowOff>0</xdr:rowOff>
    </xdr:from>
    <xdr:to>
      <xdr:col>15</xdr:col>
      <xdr:colOff>0</xdr:colOff>
      <xdr:row>246</xdr:row>
      <xdr:rowOff>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15</xdr:col>
      <xdr:colOff>0</xdr:colOff>
      <xdr:row>277</xdr:row>
      <xdr:rowOff>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298</xdr:row>
      <xdr:rowOff>0</xdr:rowOff>
    </xdr:from>
    <xdr:to>
      <xdr:col>15</xdr:col>
      <xdr:colOff>0</xdr:colOff>
      <xdr:row>309</xdr:row>
      <xdr:rowOff>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311</xdr:row>
      <xdr:rowOff>0</xdr:rowOff>
    </xdr:from>
    <xdr:to>
      <xdr:col>15</xdr:col>
      <xdr:colOff>0</xdr:colOff>
      <xdr:row>322</xdr:row>
      <xdr:rowOff>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369</xdr:row>
      <xdr:rowOff>0</xdr:rowOff>
    </xdr:from>
    <xdr:to>
      <xdr:col>15</xdr:col>
      <xdr:colOff>0</xdr:colOff>
      <xdr:row>380</xdr:row>
      <xdr:rowOff>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382</xdr:row>
      <xdr:rowOff>0</xdr:rowOff>
    </xdr:from>
    <xdr:to>
      <xdr:col>15</xdr:col>
      <xdr:colOff>0</xdr:colOff>
      <xdr:row>393</xdr:row>
      <xdr:rowOff>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414</xdr:row>
      <xdr:rowOff>0</xdr:rowOff>
    </xdr:from>
    <xdr:to>
      <xdr:col>15</xdr:col>
      <xdr:colOff>0</xdr:colOff>
      <xdr:row>425</xdr:row>
      <xdr:rowOff>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427</xdr:row>
      <xdr:rowOff>0</xdr:rowOff>
    </xdr:from>
    <xdr:to>
      <xdr:col>15</xdr:col>
      <xdr:colOff>0</xdr:colOff>
      <xdr:row>438</xdr:row>
      <xdr:rowOff>0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440</xdr:row>
      <xdr:rowOff>0</xdr:rowOff>
    </xdr:from>
    <xdr:to>
      <xdr:col>15</xdr:col>
      <xdr:colOff>0</xdr:colOff>
      <xdr:row>451</xdr:row>
      <xdr:rowOff>0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457</xdr:row>
      <xdr:rowOff>0</xdr:rowOff>
    </xdr:from>
    <xdr:to>
      <xdr:col>15</xdr:col>
      <xdr:colOff>0</xdr:colOff>
      <xdr:row>468</xdr:row>
      <xdr:rowOff>0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470</xdr:row>
      <xdr:rowOff>0</xdr:rowOff>
    </xdr:from>
    <xdr:to>
      <xdr:col>15</xdr:col>
      <xdr:colOff>0</xdr:colOff>
      <xdr:row>481</xdr:row>
      <xdr:rowOff>0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483</xdr:row>
      <xdr:rowOff>0</xdr:rowOff>
    </xdr:from>
    <xdr:to>
      <xdr:col>15</xdr:col>
      <xdr:colOff>0</xdr:colOff>
      <xdr:row>494</xdr:row>
      <xdr:rowOff>0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504</xdr:row>
      <xdr:rowOff>0</xdr:rowOff>
    </xdr:from>
    <xdr:to>
      <xdr:col>15</xdr:col>
      <xdr:colOff>0</xdr:colOff>
      <xdr:row>515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517</xdr:row>
      <xdr:rowOff>0</xdr:rowOff>
    </xdr:from>
    <xdr:to>
      <xdr:col>15</xdr:col>
      <xdr:colOff>0</xdr:colOff>
      <xdr:row>528</xdr:row>
      <xdr:rowOff>0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15</xdr:col>
      <xdr:colOff>0</xdr:colOff>
      <xdr:row>541</xdr:row>
      <xdr:rowOff>0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544</xdr:row>
      <xdr:rowOff>0</xdr:rowOff>
    </xdr:from>
    <xdr:to>
      <xdr:col>15</xdr:col>
      <xdr:colOff>0</xdr:colOff>
      <xdr:row>555</xdr:row>
      <xdr:rowOff>0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575</xdr:row>
      <xdr:rowOff>0</xdr:rowOff>
    </xdr:from>
    <xdr:to>
      <xdr:col>15</xdr:col>
      <xdr:colOff>0</xdr:colOff>
      <xdr:row>586</xdr:row>
      <xdr:rowOff>0</xdr:rowOff>
    </xdr:to>
    <xdr:graphicFrame macro="">
      <xdr:nvGraphicFramePr>
        <xdr:cNvPr id="27" name="图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607</xdr:row>
      <xdr:rowOff>0</xdr:rowOff>
    </xdr:from>
    <xdr:to>
      <xdr:col>15</xdr:col>
      <xdr:colOff>0</xdr:colOff>
      <xdr:row>618</xdr:row>
      <xdr:rowOff>0</xdr:rowOff>
    </xdr:to>
    <xdr:graphicFrame macro="">
      <xdr:nvGraphicFramePr>
        <xdr:cNvPr id="28" name="图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624</xdr:row>
      <xdr:rowOff>0</xdr:rowOff>
    </xdr:from>
    <xdr:to>
      <xdr:col>15</xdr:col>
      <xdr:colOff>0</xdr:colOff>
      <xdr:row>635</xdr:row>
      <xdr:rowOff>0</xdr:rowOff>
    </xdr:to>
    <xdr:graphicFrame macro="">
      <xdr:nvGraphicFramePr>
        <xdr:cNvPr id="29" name="图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656</xdr:row>
      <xdr:rowOff>0</xdr:rowOff>
    </xdr:from>
    <xdr:to>
      <xdr:col>15</xdr:col>
      <xdr:colOff>0</xdr:colOff>
      <xdr:row>667</xdr:row>
      <xdr:rowOff>0</xdr:rowOff>
    </xdr:to>
    <xdr:graphicFrame macro="">
      <xdr:nvGraphicFramePr>
        <xdr:cNvPr id="30" name="图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669</xdr:row>
      <xdr:rowOff>0</xdr:rowOff>
    </xdr:from>
    <xdr:to>
      <xdr:col>15</xdr:col>
      <xdr:colOff>0</xdr:colOff>
      <xdr:row>680</xdr:row>
      <xdr:rowOff>0</xdr:rowOff>
    </xdr:to>
    <xdr:graphicFrame macro="">
      <xdr:nvGraphicFramePr>
        <xdr:cNvPr id="31" name="图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682</xdr:row>
      <xdr:rowOff>0</xdr:rowOff>
    </xdr:from>
    <xdr:to>
      <xdr:col>15</xdr:col>
      <xdr:colOff>0</xdr:colOff>
      <xdr:row>693</xdr:row>
      <xdr:rowOff>0</xdr:rowOff>
    </xdr:to>
    <xdr:graphicFrame macro="">
      <xdr:nvGraphicFramePr>
        <xdr:cNvPr id="32" name="图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695</xdr:row>
      <xdr:rowOff>0</xdr:rowOff>
    </xdr:from>
    <xdr:to>
      <xdr:col>15</xdr:col>
      <xdr:colOff>0</xdr:colOff>
      <xdr:row>706</xdr:row>
      <xdr:rowOff>0</xdr:rowOff>
    </xdr:to>
    <xdr:graphicFrame macro="">
      <xdr:nvGraphicFramePr>
        <xdr:cNvPr id="33" name="图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708</xdr:row>
      <xdr:rowOff>0</xdr:rowOff>
    </xdr:from>
    <xdr:to>
      <xdr:col>15</xdr:col>
      <xdr:colOff>0</xdr:colOff>
      <xdr:row>719</xdr:row>
      <xdr:rowOff>0</xdr:rowOff>
    </xdr:to>
    <xdr:graphicFrame macro="">
      <xdr:nvGraphicFramePr>
        <xdr:cNvPr id="34" name="图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739</xdr:row>
      <xdr:rowOff>0</xdr:rowOff>
    </xdr:from>
    <xdr:to>
      <xdr:col>15</xdr:col>
      <xdr:colOff>0</xdr:colOff>
      <xdr:row>750</xdr:row>
      <xdr:rowOff>0</xdr:rowOff>
    </xdr:to>
    <xdr:graphicFrame macro="">
      <xdr:nvGraphicFramePr>
        <xdr:cNvPr id="35" name="图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770</xdr:row>
      <xdr:rowOff>0</xdr:rowOff>
    </xdr:from>
    <xdr:to>
      <xdr:col>15</xdr:col>
      <xdr:colOff>0</xdr:colOff>
      <xdr:row>781</xdr:row>
      <xdr:rowOff>0</xdr:rowOff>
    </xdr:to>
    <xdr:graphicFrame macro="">
      <xdr:nvGraphicFramePr>
        <xdr:cNvPr id="36" name="图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783</xdr:row>
      <xdr:rowOff>0</xdr:rowOff>
    </xdr:from>
    <xdr:to>
      <xdr:col>15</xdr:col>
      <xdr:colOff>0</xdr:colOff>
      <xdr:row>794</xdr:row>
      <xdr:rowOff>0</xdr:rowOff>
    </xdr:to>
    <xdr:graphicFrame macro="">
      <xdr:nvGraphicFramePr>
        <xdr:cNvPr id="37" name="图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797</xdr:row>
      <xdr:rowOff>0</xdr:rowOff>
    </xdr:from>
    <xdr:to>
      <xdr:col>15</xdr:col>
      <xdr:colOff>0</xdr:colOff>
      <xdr:row>808</xdr:row>
      <xdr:rowOff>0</xdr:rowOff>
    </xdr:to>
    <xdr:graphicFrame macro="">
      <xdr:nvGraphicFramePr>
        <xdr:cNvPr id="38" name="图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0</xdr:colOff>
      <xdr:row>811</xdr:row>
      <xdr:rowOff>0</xdr:rowOff>
    </xdr:from>
    <xdr:to>
      <xdr:col>15</xdr:col>
      <xdr:colOff>0</xdr:colOff>
      <xdr:row>822</xdr:row>
      <xdr:rowOff>0</xdr:rowOff>
    </xdr:to>
    <xdr:graphicFrame macro="">
      <xdr:nvGraphicFramePr>
        <xdr:cNvPr id="39" name="图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844</xdr:row>
      <xdr:rowOff>0</xdr:rowOff>
    </xdr:from>
    <xdr:to>
      <xdr:col>15</xdr:col>
      <xdr:colOff>0</xdr:colOff>
      <xdr:row>855</xdr:row>
      <xdr:rowOff>0</xdr:rowOff>
    </xdr:to>
    <xdr:graphicFrame macro="">
      <xdr:nvGraphicFramePr>
        <xdr:cNvPr id="40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0</xdr:colOff>
      <xdr:row>857</xdr:row>
      <xdr:rowOff>0</xdr:rowOff>
    </xdr:from>
    <xdr:to>
      <xdr:col>15</xdr:col>
      <xdr:colOff>0</xdr:colOff>
      <xdr:row>868</xdr:row>
      <xdr:rowOff>0</xdr:rowOff>
    </xdr:to>
    <xdr:graphicFrame macro="">
      <xdr:nvGraphicFramePr>
        <xdr:cNvPr id="41" name="图表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871</xdr:row>
      <xdr:rowOff>0</xdr:rowOff>
    </xdr:from>
    <xdr:to>
      <xdr:col>15</xdr:col>
      <xdr:colOff>0</xdr:colOff>
      <xdr:row>882</xdr:row>
      <xdr:rowOff>0</xdr:rowOff>
    </xdr:to>
    <xdr:graphicFrame macro="">
      <xdr:nvGraphicFramePr>
        <xdr:cNvPr id="42" name="图表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0</xdr:colOff>
      <xdr:row>895</xdr:row>
      <xdr:rowOff>0</xdr:rowOff>
    </xdr:from>
    <xdr:to>
      <xdr:col>15</xdr:col>
      <xdr:colOff>0</xdr:colOff>
      <xdr:row>906</xdr:row>
      <xdr:rowOff>0</xdr:rowOff>
    </xdr:to>
    <xdr:graphicFrame macro="">
      <xdr:nvGraphicFramePr>
        <xdr:cNvPr id="43" name="图表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972</xdr:row>
      <xdr:rowOff>0</xdr:rowOff>
    </xdr:from>
    <xdr:to>
      <xdr:col>15</xdr:col>
      <xdr:colOff>0</xdr:colOff>
      <xdr:row>983</xdr:row>
      <xdr:rowOff>0</xdr:rowOff>
    </xdr:to>
    <xdr:graphicFrame macro="">
      <xdr:nvGraphicFramePr>
        <xdr:cNvPr id="44" name="图表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1003</xdr:row>
      <xdr:rowOff>0</xdr:rowOff>
    </xdr:from>
    <xdr:to>
      <xdr:col>15</xdr:col>
      <xdr:colOff>0</xdr:colOff>
      <xdr:row>1014</xdr:row>
      <xdr:rowOff>0</xdr:rowOff>
    </xdr:to>
    <xdr:graphicFrame macro="">
      <xdr:nvGraphicFramePr>
        <xdr:cNvPr id="45" name="图表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1016</xdr:row>
      <xdr:rowOff>0</xdr:rowOff>
    </xdr:from>
    <xdr:to>
      <xdr:col>15</xdr:col>
      <xdr:colOff>0</xdr:colOff>
      <xdr:row>1027</xdr:row>
      <xdr:rowOff>0</xdr:rowOff>
    </xdr:to>
    <xdr:graphicFrame macro="">
      <xdr:nvGraphicFramePr>
        <xdr:cNvPr id="46" name="图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1037</xdr:row>
      <xdr:rowOff>0</xdr:rowOff>
    </xdr:from>
    <xdr:to>
      <xdr:col>15</xdr:col>
      <xdr:colOff>0</xdr:colOff>
      <xdr:row>1048</xdr:row>
      <xdr:rowOff>0</xdr:rowOff>
    </xdr:to>
    <xdr:graphicFrame macro="">
      <xdr:nvGraphicFramePr>
        <xdr:cNvPr id="47" name="图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1068</xdr:row>
      <xdr:rowOff>0</xdr:rowOff>
    </xdr:from>
    <xdr:to>
      <xdr:col>15</xdr:col>
      <xdr:colOff>0</xdr:colOff>
      <xdr:row>1079</xdr:row>
      <xdr:rowOff>0</xdr:rowOff>
    </xdr:to>
    <xdr:graphicFrame macro="">
      <xdr:nvGraphicFramePr>
        <xdr:cNvPr id="48" name="图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E87"/>
  <sheetViews>
    <sheetView workbookViewId="0">
      <pane ySplit="1" topLeftCell="A2" activePane="bottomLeft" state="frozen"/>
      <selection pane="bottomLeft" activeCell="B90" sqref="B90"/>
    </sheetView>
  </sheetViews>
  <sheetFormatPr defaultRowHeight="20.25" x14ac:dyDescent="0.25"/>
  <cols>
    <col min="1" max="1" width="40.26953125"/>
    <col min="2" max="2" width="22.08984375" customWidth="1"/>
    <col min="3" max="3" width="17.453125"/>
    <col min="4" max="4" width="15.453125" customWidth="1"/>
    <col min="5" max="5" width="15.81640625" style="2" customWidth="1"/>
  </cols>
  <sheetData>
    <row r="1" spans="1:5" x14ac:dyDescent="0.25">
      <c r="A1" s="1" t="s">
        <v>90</v>
      </c>
      <c r="B1" s="1" t="s">
        <v>174</v>
      </c>
      <c r="C1" s="1" t="s">
        <v>0</v>
      </c>
      <c r="D1" s="1" t="s">
        <v>175</v>
      </c>
      <c r="E1" s="2" t="s">
        <v>179</v>
      </c>
    </row>
    <row r="2" spans="1:5" x14ac:dyDescent="0.25">
      <c r="A2" t="s">
        <v>87</v>
      </c>
      <c r="B2" t="s">
        <v>91</v>
      </c>
      <c r="C2" t="s">
        <v>2</v>
      </c>
      <c r="D2" t="s">
        <v>176</v>
      </c>
      <c r="E2" s="2">
        <v>1</v>
      </c>
    </row>
    <row r="3" spans="1:5" hidden="1" x14ac:dyDescent="0.25">
      <c r="A3" t="s">
        <v>88</v>
      </c>
      <c r="B3" t="s">
        <v>92</v>
      </c>
      <c r="C3" t="s">
        <v>2</v>
      </c>
      <c r="D3" t="s">
        <v>176</v>
      </c>
      <c r="E3" s="2">
        <v>0</v>
      </c>
    </row>
    <row r="4" spans="1:5" x14ac:dyDescent="0.25">
      <c r="A4" t="s">
        <v>31</v>
      </c>
      <c r="B4" t="s">
        <v>93</v>
      </c>
      <c r="C4" t="s">
        <v>2</v>
      </c>
      <c r="D4" t="s">
        <v>176</v>
      </c>
      <c r="E4" s="3">
        <v>1</v>
      </c>
    </row>
    <row r="5" spans="1:5" hidden="1" x14ac:dyDescent="0.25">
      <c r="A5" t="s">
        <v>55</v>
      </c>
      <c r="B5" t="s">
        <v>94</v>
      </c>
      <c r="C5" t="s">
        <v>2</v>
      </c>
      <c r="D5" t="s">
        <v>176</v>
      </c>
      <c r="E5" s="2">
        <v>0</v>
      </c>
    </row>
    <row r="6" spans="1:5" x14ac:dyDescent="0.25">
      <c r="A6" t="s">
        <v>18</v>
      </c>
      <c r="B6" t="s">
        <v>95</v>
      </c>
      <c r="C6" t="s">
        <v>13</v>
      </c>
      <c r="D6" t="s">
        <v>176</v>
      </c>
      <c r="E6" s="2" t="s">
        <v>180</v>
      </c>
    </row>
    <row r="7" spans="1:5" hidden="1" x14ac:dyDescent="0.25">
      <c r="A7" t="s">
        <v>19</v>
      </c>
      <c r="B7" t="s">
        <v>96</v>
      </c>
      <c r="C7" t="s">
        <v>13</v>
      </c>
      <c r="D7" t="s">
        <v>176</v>
      </c>
      <c r="E7" s="2">
        <v>0</v>
      </c>
    </row>
    <row r="8" spans="1:5" x14ac:dyDescent="0.25">
      <c r="A8" t="s">
        <v>27</v>
      </c>
      <c r="B8" t="s">
        <v>97</v>
      </c>
      <c r="C8" t="s">
        <v>13</v>
      </c>
      <c r="D8" t="s">
        <v>176</v>
      </c>
      <c r="E8" s="2" t="s">
        <v>180</v>
      </c>
    </row>
    <row r="9" spans="1:5" hidden="1" x14ac:dyDescent="0.25">
      <c r="A9" t="s">
        <v>23</v>
      </c>
      <c r="B9" t="s">
        <v>98</v>
      </c>
      <c r="C9" t="s">
        <v>13</v>
      </c>
      <c r="D9" t="s">
        <v>176</v>
      </c>
      <c r="E9" s="2">
        <v>0</v>
      </c>
    </row>
    <row r="10" spans="1:5" x14ac:dyDescent="0.25">
      <c r="A10" t="s">
        <v>30</v>
      </c>
      <c r="B10" t="s">
        <v>99</v>
      </c>
      <c r="C10" t="s">
        <v>2</v>
      </c>
      <c r="D10" t="s">
        <v>176</v>
      </c>
      <c r="E10" s="2" t="s">
        <v>180</v>
      </c>
    </row>
    <row r="11" spans="1:5" x14ac:dyDescent="0.25">
      <c r="A11" t="s">
        <v>24</v>
      </c>
      <c r="B11" t="s">
        <v>100</v>
      </c>
      <c r="C11" t="s">
        <v>13</v>
      </c>
      <c r="D11" t="s">
        <v>176</v>
      </c>
      <c r="E11" s="2" t="s">
        <v>180</v>
      </c>
    </row>
    <row r="12" spans="1:5" x14ac:dyDescent="0.25">
      <c r="A12" t="s">
        <v>33</v>
      </c>
      <c r="B12" t="s">
        <v>101</v>
      </c>
      <c r="C12" t="s">
        <v>2</v>
      </c>
      <c r="D12" t="s">
        <v>176</v>
      </c>
      <c r="E12" s="2" t="s">
        <v>180</v>
      </c>
    </row>
    <row r="13" spans="1:5" hidden="1" x14ac:dyDescent="0.25">
      <c r="A13" t="s">
        <v>25</v>
      </c>
      <c r="B13" t="s">
        <v>102</v>
      </c>
      <c r="C13" t="s">
        <v>13</v>
      </c>
      <c r="D13" t="s">
        <v>176</v>
      </c>
      <c r="E13" s="2">
        <v>0</v>
      </c>
    </row>
    <row r="14" spans="1:5" x14ac:dyDescent="0.25">
      <c r="A14" t="s">
        <v>41</v>
      </c>
      <c r="B14" t="s">
        <v>103</v>
      </c>
      <c r="C14" t="s">
        <v>2</v>
      </c>
      <c r="D14" t="s">
        <v>176</v>
      </c>
      <c r="E14" s="2" t="s">
        <v>180</v>
      </c>
    </row>
    <row r="15" spans="1:5" x14ac:dyDescent="0.25">
      <c r="A15" t="s">
        <v>32</v>
      </c>
      <c r="B15" t="s">
        <v>104</v>
      </c>
      <c r="C15" t="s">
        <v>2</v>
      </c>
      <c r="D15" t="s">
        <v>176</v>
      </c>
      <c r="E15" s="2" t="s">
        <v>180</v>
      </c>
    </row>
    <row r="16" spans="1:5" x14ac:dyDescent="0.25">
      <c r="A16" t="s">
        <v>26</v>
      </c>
      <c r="B16" t="s">
        <v>89</v>
      </c>
      <c r="C16" t="s">
        <v>13</v>
      </c>
      <c r="D16" t="s">
        <v>176</v>
      </c>
      <c r="E16" s="2" t="s">
        <v>180</v>
      </c>
    </row>
    <row r="17" spans="1:5" hidden="1" x14ac:dyDescent="0.25">
      <c r="A17" t="s">
        <v>72</v>
      </c>
      <c r="B17" t="s">
        <v>105</v>
      </c>
      <c r="C17" t="s">
        <v>13</v>
      </c>
      <c r="D17" t="s">
        <v>176</v>
      </c>
      <c r="E17" s="2">
        <v>0</v>
      </c>
    </row>
    <row r="18" spans="1:5" hidden="1" x14ac:dyDescent="0.25">
      <c r="A18" t="s">
        <v>73</v>
      </c>
      <c r="B18" t="s">
        <v>106</v>
      </c>
      <c r="C18" t="s">
        <v>2</v>
      </c>
      <c r="D18" t="s">
        <v>176</v>
      </c>
      <c r="E18" s="2">
        <v>0</v>
      </c>
    </row>
    <row r="19" spans="1:5" hidden="1" x14ac:dyDescent="0.25">
      <c r="A19" t="s">
        <v>74</v>
      </c>
      <c r="B19" t="s">
        <v>107</v>
      </c>
      <c r="C19" t="s">
        <v>2</v>
      </c>
      <c r="D19" t="s">
        <v>176</v>
      </c>
      <c r="E19" s="2">
        <v>0</v>
      </c>
    </row>
    <row r="20" spans="1:5" x14ac:dyDescent="0.25">
      <c r="A20" t="s">
        <v>3</v>
      </c>
      <c r="B20" t="s">
        <v>108</v>
      </c>
      <c r="C20" t="s">
        <v>2</v>
      </c>
      <c r="D20" t="s">
        <v>176</v>
      </c>
      <c r="E20" s="2" t="s">
        <v>180</v>
      </c>
    </row>
    <row r="21" spans="1:5" x14ac:dyDescent="0.25">
      <c r="A21" t="s">
        <v>16</v>
      </c>
      <c r="B21" t="s">
        <v>109</v>
      </c>
      <c r="C21" t="s">
        <v>13</v>
      </c>
      <c r="D21" t="s">
        <v>176</v>
      </c>
      <c r="E21" s="2" t="s">
        <v>180</v>
      </c>
    </row>
    <row r="22" spans="1:5" x14ac:dyDescent="0.25">
      <c r="A22" t="s">
        <v>53</v>
      </c>
      <c r="B22" t="s">
        <v>110</v>
      </c>
      <c r="C22" t="s">
        <v>2</v>
      </c>
      <c r="D22" t="s">
        <v>176</v>
      </c>
      <c r="E22" s="2" t="s">
        <v>180</v>
      </c>
    </row>
    <row r="23" spans="1:5" hidden="1" x14ac:dyDescent="0.25">
      <c r="A23" t="s">
        <v>66</v>
      </c>
      <c r="B23" t="s">
        <v>111</v>
      </c>
      <c r="C23" t="s">
        <v>13</v>
      </c>
      <c r="D23" t="s">
        <v>177</v>
      </c>
      <c r="E23" s="2">
        <v>0</v>
      </c>
    </row>
    <row r="24" spans="1:5" hidden="1" x14ac:dyDescent="0.25">
      <c r="A24" t="s">
        <v>10</v>
      </c>
      <c r="B24" t="s">
        <v>112</v>
      </c>
      <c r="C24" t="s">
        <v>2</v>
      </c>
      <c r="D24" t="s">
        <v>176</v>
      </c>
      <c r="E24" s="2">
        <v>0</v>
      </c>
    </row>
    <row r="25" spans="1:5" hidden="1" x14ac:dyDescent="0.25">
      <c r="A25" t="s">
        <v>50</v>
      </c>
      <c r="B25" t="s">
        <v>113</v>
      </c>
      <c r="C25" t="s">
        <v>2</v>
      </c>
      <c r="D25" t="s">
        <v>176</v>
      </c>
      <c r="E25" s="2">
        <v>0</v>
      </c>
    </row>
    <row r="26" spans="1:5" x14ac:dyDescent="0.25">
      <c r="A26" t="s">
        <v>75</v>
      </c>
      <c r="B26" t="s">
        <v>114</v>
      </c>
      <c r="C26" t="s">
        <v>2</v>
      </c>
      <c r="D26" t="s">
        <v>176</v>
      </c>
      <c r="E26" s="2" t="s">
        <v>180</v>
      </c>
    </row>
    <row r="27" spans="1:5" x14ac:dyDescent="0.25">
      <c r="A27" t="s">
        <v>70</v>
      </c>
      <c r="B27" t="s">
        <v>115</v>
      </c>
      <c r="C27" t="s">
        <v>13</v>
      </c>
      <c r="D27" t="s">
        <v>176</v>
      </c>
      <c r="E27" s="2" t="s">
        <v>180</v>
      </c>
    </row>
    <row r="28" spans="1:5" hidden="1" x14ac:dyDescent="0.25">
      <c r="A28" t="s">
        <v>71</v>
      </c>
      <c r="B28" t="s">
        <v>116</v>
      </c>
      <c r="C28" t="s">
        <v>13</v>
      </c>
      <c r="D28" t="s">
        <v>176</v>
      </c>
      <c r="E28" s="2">
        <v>0</v>
      </c>
    </row>
    <row r="29" spans="1:5" hidden="1" x14ac:dyDescent="0.25">
      <c r="A29" t="s">
        <v>46</v>
      </c>
      <c r="B29" t="s">
        <v>117</v>
      </c>
      <c r="C29" t="s">
        <v>2</v>
      </c>
      <c r="D29" t="s">
        <v>176</v>
      </c>
      <c r="E29" s="2">
        <v>0</v>
      </c>
    </row>
    <row r="30" spans="1:5" hidden="1" x14ac:dyDescent="0.25">
      <c r="A30" t="s">
        <v>47</v>
      </c>
      <c r="B30" t="s">
        <v>118</v>
      </c>
      <c r="C30" t="s">
        <v>2</v>
      </c>
      <c r="D30" t="s">
        <v>176</v>
      </c>
      <c r="E30" s="2">
        <v>0</v>
      </c>
    </row>
    <row r="31" spans="1:5" x14ac:dyDescent="0.25">
      <c r="A31" t="s">
        <v>79</v>
      </c>
      <c r="B31" t="s">
        <v>119</v>
      </c>
      <c r="C31" t="s">
        <v>13</v>
      </c>
      <c r="D31" t="s">
        <v>176</v>
      </c>
      <c r="E31" s="2" t="s">
        <v>180</v>
      </c>
    </row>
    <row r="32" spans="1:5" x14ac:dyDescent="0.25">
      <c r="A32" t="s">
        <v>78</v>
      </c>
      <c r="B32" t="s">
        <v>120</v>
      </c>
      <c r="C32" t="s">
        <v>13</v>
      </c>
      <c r="D32" t="s">
        <v>176</v>
      </c>
      <c r="E32" s="2" t="s">
        <v>180</v>
      </c>
    </row>
    <row r="33" spans="1:5" x14ac:dyDescent="0.25">
      <c r="A33" t="s">
        <v>85</v>
      </c>
      <c r="B33" t="s">
        <v>121</v>
      </c>
      <c r="C33" t="s">
        <v>13</v>
      </c>
      <c r="D33" t="s">
        <v>176</v>
      </c>
      <c r="E33" s="2" t="s">
        <v>180</v>
      </c>
    </row>
    <row r="34" spans="1:5" hidden="1" x14ac:dyDescent="0.25">
      <c r="A34" t="s">
        <v>44</v>
      </c>
      <c r="B34" t="s">
        <v>122</v>
      </c>
      <c r="C34" t="s">
        <v>2</v>
      </c>
      <c r="D34" t="s">
        <v>176</v>
      </c>
      <c r="E34" s="2">
        <v>0</v>
      </c>
    </row>
    <row r="35" spans="1:5" hidden="1" x14ac:dyDescent="0.25">
      <c r="A35" t="s">
        <v>45</v>
      </c>
      <c r="B35" t="s">
        <v>123</v>
      </c>
      <c r="C35" t="s">
        <v>2</v>
      </c>
      <c r="D35" t="s">
        <v>176</v>
      </c>
      <c r="E35" s="2">
        <v>0</v>
      </c>
    </row>
    <row r="36" spans="1:5" hidden="1" x14ac:dyDescent="0.25">
      <c r="A36" t="s">
        <v>28</v>
      </c>
      <c r="B36" t="s">
        <v>124</v>
      </c>
      <c r="C36" t="s">
        <v>13</v>
      </c>
      <c r="D36" t="s">
        <v>176</v>
      </c>
      <c r="E36" s="2">
        <v>0</v>
      </c>
    </row>
    <row r="37" spans="1:5" x14ac:dyDescent="0.25">
      <c r="A37" t="s">
        <v>29</v>
      </c>
      <c r="B37" t="s">
        <v>125</v>
      </c>
      <c r="C37" t="s">
        <v>2</v>
      </c>
      <c r="D37" t="s">
        <v>176</v>
      </c>
      <c r="E37" s="2" t="s">
        <v>180</v>
      </c>
    </row>
    <row r="38" spans="1:5" x14ac:dyDescent="0.25">
      <c r="A38" t="s">
        <v>83</v>
      </c>
      <c r="B38" t="s">
        <v>126</v>
      </c>
      <c r="C38" t="s">
        <v>13</v>
      </c>
      <c r="D38" t="s">
        <v>176</v>
      </c>
      <c r="E38" s="2" t="s">
        <v>180</v>
      </c>
    </row>
    <row r="39" spans="1:5" x14ac:dyDescent="0.25">
      <c r="A39" t="s">
        <v>86</v>
      </c>
      <c r="B39" t="s">
        <v>127</v>
      </c>
      <c r="C39" t="s">
        <v>13</v>
      </c>
      <c r="D39" t="s">
        <v>176</v>
      </c>
      <c r="E39" s="2" t="s">
        <v>180</v>
      </c>
    </row>
    <row r="40" spans="1:5" hidden="1" x14ac:dyDescent="0.25">
      <c r="A40" t="s">
        <v>1</v>
      </c>
      <c r="B40" t="s">
        <v>128</v>
      </c>
      <c r="C40" t="s">
        <v>2</v>
      </c>
      <c r="D40" t="s">
        <v>176</v>
      </c>
      <c r="E40" s="2">
        <v>0</v>
      </c>
    </row>
    <row r="41" spans="1:5" hidden="1" x14ac:dyDescent="0.25">
      <c r="A41" t="s">
        <v>68</v>
      </c>
      <c r="B41" t="s">
        <v>129</v>
      </c>
      <c r="C41" t="s">
        <v>69</v>
      </c>
      <c r="D41" t="s">
        <v>178</v>
      </c>
      <c r="E41" s="2">
        <v>0</v>
      </c>
    </row>
    <row r="42" spans="1:5" hidden="1" x14ac:dyDescent="0.25">
      <c r="A42" t="s">
        <v>39</v>
      </c>
      <c r="B42" t="s">
        <v>130</v>
      </c>
      <c r="C42" t="s">
        <v>2</v>
      </c>
      <c r="D42" t="s">
        <v>176</v>
      </c>
      <c r="E42" s="2">
        <v>0</v>
      </c>
    </row>
    <row r="43" spans="1:5" x14ac:dyDescent="0.25">
      <c r="A43" t="s">
        <v>76</v>
      </c>
      <c r="B43" t="s">
        <v>131</v>
      </c>
      <c r="C43" t="s">
        <v>13</v>
      </c>
      <c r="D43" t="s">
        <v>176</v>
      </c>
      <c r="E43" s="2" t="s">
        <v>180</v>
      </c>
    </row>
    <row r="44" spans="1:5" x14ac:dyDescent="0.25">
      <c r="A44" t="s">
        <v>37</v>
      </c>
      <c r="B44" t="s">
        <v>132</v>
      </c>
      <c r="C44" t="s">
        <v>2</v>
      </c>
      <c r="D44" t="s">
        <v>176</v>
      </c>
      <c r="E44" s="2" t="s">
        <v>180</v>
      </c>
    </row>
    <row r="45" spans="1:5" hidden="1" x14ac:dyDescent="0.25">
      <c r="A45" t="s">
        <v>8</v>
      </c>
      <c r="B45" t="s">
        <v>133</v>
      </c>
      <c r="C45" t="s">
        <v>2</v>
      </c>
      <c r="D45" t="s">
        <v>176</v>
      </c>
      <c r="E45" s="2">
        <v>0</v>
      </c>
    </row>
    <row r="46" spans="1:5" x14ac:dyDescent="0.25">
      <c r="A46" t="s">
        <v>7</v>
      </c>
      <c r="B46" t="s">
        <v>134</v>
      </c>
      <c r="C46" t="s">
        <v>2</v>
      </c>
      <c r="D46" t="s">
        <v>176</v>
      </c>
      <c r="E46" s="2" t="s">
        <v>180</v>
      </c>
    </row>
    <row r="47" spans="1:5" hidden="1" x14ac:dyDescent="0.25">
      <c r="A47" t="s">
        <v>22</v>
      </c>
      <c r="B47" t="s">
        <v>135</v>
      </c>
      <c r="C47" t="s">
        <v>13</v>
      </c>
      <c r="D47" t="s">
        <v>176</v>
      </c>
      <c r="E47" s="2">
        <v>0</v>
      </c>
    </row>
    <row r="48" spans="1:5" hidden="1" x14ac:dyDescent="0.25">
      <c r="A48" t="s">
        <v>77</v>
      </c>
      <c r="B48" t="s">
        <v>136</v>
      </c>
      <c r="C48" t="s">
        <v>13</v>
      </c>
      <c r="D48" t="s">
        <v>176</v>
      </c>
      <c r="E48" s="2">
        <v>0</v>
      </c>
    </row>
    <row r="49" spans="1:5" x14ac:dyDescent="0.25">
      <c r="A49" t="s">
        <v>11</v>
      </c>
      <c r="B49" t="s">
        <v>137</v>
      </c>
      <c r="C49" t="s">
        <v>2</v>
      </c>
      <c r="D49" t="s">
        <v>176</v>
      </c>
      <c r="E49" s="2" t="s">
        <v>180</v>
      </c>
    </row>
    <row r="50" spans="1:5" x14ac:dyDescent="0.25">
      <c r="A50" t="s">
        <v>82</v>
      </c>
      <c r="B50" t="s">
        <v>138</v>
      </c>
      <c r="C50" t="s">
        <v>13</v>
      </c>
      <c r="D50" t="s">
        <v>176</v>
      </c>
      <c r="E50" s="2" t="s">
        <v>180</v>
      </c>
    </row>
    <row r="51" spans="1:5" x14ac:dyDescent="0.25">
      <c r="A51" t="s">
        <v>4</v>
      </c>
      <c r="B51" t="s">
        <v>139</v>
      </c>
      <c r="C51" t="s">
        <v>2</v>
      </c>
      <c r="D51" t="s">
        <v>176</v>
      </c>
      <c r="E51" s="2" t="s">
        <v>180</v>
      </c>
    </row>
    <row r="52" spans="1:5" hidden="1" x14ac:dyDescent="0.25">
      <c r="A52" t="s">
        <v>6</v>
      </c>
      <c r="B52" t="s">
        <v>140</v>
      </c>
      <c r="C52" t="s">
        <v>2</v>
      </c>
      <c r="D52" t="s">
        <v>176</v>
      </c>
      <c r="E52" s="2">
        <v>0</v>
      </c>
    </row>
    <row r="53" spans="1:5" x14ac:dyDescent="0.25">
      <c r="A53" t="s">
        <v>56</v>
      </c>
      <c r="B53" t="s">
        <v>141</v>
      </c>
      <c r="C53" t="s">
        <v>2</v>
      </c>
      <c r="D53" t="s">
        <v>176</v>
      </c>
      <c r="E53" s="2" t="s">
        <v>180</v>
      </c>
    </row>
    <row r="54" spans="1:5" x14ac:dyDescent="0.25">
      <c r="A54" t="s">
        <v>57</v>
      </c>
      <c r="B54" t="s">
        <v>142</v>
      </c>
      <c r="C54" t="s">
        <v>2</v>
      </c>
      <c r="D54" t="s">
        <v>176</v>
      </c>
      <c r="E54" s="2" t="s">
        <v>180</v>
      </c>
    </row>
    <row r="55" spans="1:5" hidden="1" x14ac:dyDescent="0.25">
      <c r="A55" t="s">
        <v>58</v>
      </c>
      <c r="B55" t="s">
        <v>143</v>
      </c>
      <c r="C55" t="s">
        <v>2</v>
      </c>
      <c r="D55" t="s">
        <v>176</v>
      </c>
      <c r="E55" s="2">
        <v>0</v>
      </c>
    </row>
    <row r="56" spans="1:5" hidden="1" x14ac:dyDescent="0.25">
      <c r="A56" t="s">
        <v>59</v>
      </c>
      <c r="B56" t="s">
        <v>144</v>
      </c>
      <c r="C56" t="s">
        <v>2</v>
      </c>
      <c r="D56" t="s">
        <v>176</v>
      </c>
      <c r="E56" s="2">
        <v>0</v>
      </c>
    </row>
    <row r="57" spans="1:5" hidden="1" x14ac:dyDescent="0.25">
      <c r="A57" t="s">
        <v>60</v>
      </c>
      <c r="B57" t="s">
        <v>145</v>
      </c>
      <c r="C57" t="s">
        <v>2</v>
      </c>
      <c r="D57" t="s">
        <v>176</v>
      </c>
      <c r="E57" s="2">
        <v>0</v>
      </c>
    </row>
    <row r="58" spans="1:5" hidden="1" x14ac:dyDescent="0.25">
      <c r="A58" t="s">
        <v>61</v>
      </c>
      <c r="B58" t="s">
        <v>146</v>
      </c>
      <c r="C58" t="s">
        <v>2</v>
      </c>
      <c r="D58" t="s">
        <v>176</v>
      </c>
      <c r="E58" s="2">
        <v>0</v>
      </c>
    </row>
    <row r="59" spans="1:5" x14ac:dyDescent="0.25">
      <c r="A59" t="s">
        <v>62</v>
      </c>
      <c r="B59" t="s">
        <v>147</v>
      </c>
      <c r="C59" t="s">
        <v>2</v>
      </c>
      <c r="D59" t="s">
        <v>176</v>
      </c>
      <c r="E59" s="2" t="s">
        <v>180</v>
      </c>
    </row>
    <row r="60" spans="1:5" hidden="1" x14ac:dyDescent="0.25">
      <c r="A60" t="s">
        <v>63</v>
      </c>
      <c r="B60" t="s">
        <v>148</v>
      </c>
      <c r="C60" t="s">
        <v>2</v>
      </c>
      <c r="D60" t="s">
        <v>176</v>
      </c>
      <c r="E60" s="2">
        <v>0</v>
      </c>
    </row>
    <row r="61" spans="1:5" hidden="1" x14ac:dyDescent="0.25">
      <c r="A61" t="s">
        <v>64</v>
      </c>
      <c r="B61" t="s">
        <v>149</v>
      </c>
      <c r="C61" t="s">
        <v>2</v>
      </c>
      <c r="D61" t="s">
        <v>176</v>
      </c>
      <c r="E61" s="2">
        <v>0</v>
      </c>
    </row>
    <row r="62" spans="1:5" x14ac:dyDescent="0.25">
      <c r="A62" t="s">
        <v>65</v>
      </c>
      <c r="B62" t="s">
        <v>150</v>
      </c>
      <c r="C62" t="s">
        <v>2</v>
      </c>
      <c r="D62" t="s">
        <v>176</v>
      </c>
      <c r="E62" s="2" t="s">
        <v>180</v>
      </c>
    </row>
    <row r="63" spans="1:5" x14ac:dyDescent="0.25">
      <c r="A63" t="s">
        <v>42</v>
      </c>
      <c r="B63" t="s">
        <v>151</v>
      </c>
      <c r="C63" t="s">
        <v>2</v>
      </c>
      <c r="D63" t="s">
        <v>176</v>
      </c>
      <c r="E63" s="2" t="s">
        <v>180</v>
      </c>
    </row>
    <row r="64" spans="1:5" x14ac:dyDescent="0.25">
      <c r="A64" t="s">
        <v>43</v>
      </c>
      <c r="B64" t="s">
        <v>152</v>
      </c>
      <c r="C64" t="s">
        <v>2</v>
      </c>
      <c r="D64" t="s">
        <v>176</v>
      </c>
      <c r="E64" s="2" t="s">
        <v>180</v>
      </c>
    </row>
    <row r="65" spans="1:5" x14ac:dyDescent="0.25">
      <c r="A65" t="s">
        <v>48</v>
      </c>
      <c r="B65" t="s">
        <v>153</v>
      </c>
      <c r="C65" t="s">
        <v>2</v>
      </c>
      <c r="D65" t="s">
        <v>176</v>
      </c>
      <c r="E65" s="2" t="s">
        <v>180</v>
      </c>
    </row>
    <row r="66" spans="1:5" x14ac:dyDescent="0.25">
      <c r="A66" t="s">
        <v>84</v>
      </c>
      <c r="B66" t="s">
        <v>154</v>
      </c>
      <c r="C66" t="s">
        <v>13</v>
      </c>
      <c r="D66" t="s">
        <v>176</v>
      </c>
      <c r="E66" s="2" t="s">
        <v>180</v>
      </c>
    </row>
    <row r="67" spans="1:5" x14ac:dyDescent="0.25">
      <c r="A67" t="s">
        <v>21</v>
      </c>
      <c r="B67" t="s">
        <v>155</v>
      </c>
      <c r="C67" t="s">
        <v>13</v>
      </c>
      <c r="D67" t="s">
        <v>176</v>
      </c>
      <c r="E67" s="2" t="s">
        <v>180</v>
      </c>
    </row>
    <row r="68" spans="1:5" x14ac:dyDescent="0.25">
      <c r="A68" t="s">
        <v>17</v>
      </c>
      <c r="B68" t="s">
        <v>156</v>
      </c>
      <c r="C68" t="s">
        <v>13</v>
      </c>
      <c r="D68" t="s">
        <v>176</v>
      </c>
      <c r="E68" s="2" t="s">
        <v>180</v>
      </c>
    </row>
    <row r="69" spans="1:5" x14ac:dyDescent="0.25">
      <c r="A69" t="s">
        <v>49</v>
      </c>
      <c r="B69" t="s">
        <v>157</v>
      </c>
      <c r="C69" t="s">
        <v>2</v>
      </c>
      <c r="D69" t="s">
        <v>176</v>
      </c>
      <c r="E69" s="2" t="s">
        <v>180</v>
      </c>
    </row>
    <row r="70" spans="1:5" hidden="1" x14ac:dyDescent="0.25">
      <c r="A70" t="s">
        <v>9</v>
      </c>
      <c r="B70" t="s">
        <v>158</v>
      </c>
      <c r="C70" t="s">
        <v>2</v>
      </c>
      <c r="D70" t="s">
        <v>176</v>
      </c>
      <c r="E70" s="2">
        <v>0</v>
      </c>
    </row>
    <row r="71" spans="1:5" hidden="1" x14ac:dyDescent="0.25">
      <c r="A71" t="s">
        <v>51</v>
      </c>
      <c r="B71" t="s">
        <v>159</v>
      </c>
      <c r="C71" t="s">
        <v>13</v>
      </c>
      <c r="D71" t="s">
        <v>176</v>
      </c>
      <c r="E71" s="2">
        <v>0</v>
      </c>
    </row>
    <row r="72" spans="1:5" x14ac:dyDescent="0.25">
      <c r="A72" t="s">
        <v>52</v>
      </c>
      <c r="B72" t="s">
        <v>160</v>
      </c>
      <c r="C72" t="s">
        <v>13</v>
      </c>
      <c r="D72" t="s">
        <v>176</v>
      </c>
      <c r="E72" s="2" t="s">
        <v>180</v>
      </c>
    </row>
    <row r="73" spans="1:5" hidden="1" x14ac:dyDescent="0.25">
      <c r="A73" t="s">
        <v>40</v>
      </c>
      <c r="B73" t="s">
        <v>161</v>
      </c>
      <c r="C73" t="s">
        <v>2</v>
      </c>
      <c r="D73" t="s">
        <v>176</v>
      </c>
      <c r="E73" s="2">
        <v>0</v>
      </c>
    </row>
    <row r="74" spans="1:5" hidden="1" x14ac:dyDescent="0.25">
      <c r="A74" t="s">
        <v>15</v>
      </c>
      <c r="B74" t="s">
        <v>162</v>
      </c>
      <c r="C74" t="s">
        <v>13</v>
      </c>
      <c r="D74" t="s">
        <v>176</v>
      </c>
      <c r="E74" s="2">
        <v>0</v>
      </c>
    </row>
    <row r="75" spans="1:5" x14ac:dyDescent="0.25">
      <c r="A75" t="s">
        <v>36</v>
      </c>
      <c r="B75" t="s">
        <v>163</v>
      </c>
      <c r="C75" t="s">
        <v>2</v>
      </c>
      <c r="D75" t="s">
        <v>176</v>
      </c>
      <c r="E75" s="2" t="s">
        <v>180</v>
      </c>
    </row>
    <row r="76" spans="1:5" x14ac:dyDescent="0.25">
      <c r="A76" t="s">
        <v>14</v>
      </c>
      <c r="B76" t="s">
        <v>164</v>
      </c>
      <c r="C76" t="s">
        <v>13</v>
      </c>
      <c r="D76" t="s">
        <v>176</v>
      </c>
      <c r="E76" s="2" t="s">
        <v>180</v>
      </c>
    </row>
    <row r="77" spans="1:5" x14ac:dyDescent="0.25">
      <c r="A77" t="s">
        <v>20</v>
      </c>
      <c r="B77" t="s">
        <v>160</v>
      </c>
      <c r="C77" t="s">
        <v>13</v>
      </c>
      <c r="D77" t="s">
        <v>176</v>
      </c>
      <c r="E77" s="2" t="s">
        <v>180</v>
      </c>
    </row>
    <row r="78" spans="1:5" hidden="1" x14ac:dyDescent="0.25">
      <c r="A78" t="s">
        <v>12</v>
      </c>
      <c r="B78" t="s">
        <v>165</v>
      </c>
      <c r="C78" t="s">
        <v>13</v>
      </c>
      <c r="D78" t="s">
        <v>176</v>
      </c>
      <c r="E78" s="2">
        <v>0</v>
      </c>
    </row>
    <row r="79" spans="1:5" hidden="1" x14ac:dyDescent="0.25">
      <c r="A79" t="s">
        <v>5</v>
      </c>
      <c r="B79" t="s">
        <v>166</v>
      </c>
      <c r="C79" t="s">
        <v>2</v>
      </c>
      <c r="D79" t="s">
        <v>176</v>
      </c>
      <c r="E79" s="2">
        <v>0</v>
      </c>
    </row>
    <row r="80" spans="1:5" hidden="1" x14ac:dyDescent="0.25">
      <c r="A80" t="s">
        <v>35</v>
      </c>
      <c r="B80" t="s">
        <v>167</v>
      </c>
      <c r="C80" t="s">
        <v>2</v>
      </c>
      <c r="D80" t="s">
        <v>176</v>
      </c>
      <c r="E80" s="2">
        <v>0</v>
      </c>
    </row>
    <row r="81" spans="1:5" hidden="1" x14ac:dyDescent="0.25">
      <c r="A81" t="s">
        <v>67</v>
      </c>
      <c r="B81" t="s">
        <v>168</v>
      </c>
      <c r="C81" t="s">
        <v>2</v>
      </c>
      <c r="D81" t="s">
        <v>67</v>
      </c>
      <c r="E81" s="2">
        <v>0</v>
      </c>
    </row>
    <row r="82" spans="1:5" x14ac:dyDescent="0.25">
      <c r="A82" t="s">
        <v>34</v>
      </c>
      <c r="B82" t="s">
        <v>169</v>
      </c>
      <c r="C82" t="s">
        <v>2</v>
      </c>
      <c r="D82" t="s">
        <v>176</v>
      </c>
      <c r="E82" s="2" t="s">
        <v>180</v>
      </c>
    </row>
    <row r="83" spans="1:5" x14ac:dyDescent="0.25">
      <c r="A83" t="s">
        <v>38</v>
      </c>
      <c r="B83" t="s">
        <v>170</v>
      </c>
      <c r="C83" t="s">
        <v>2</v>
      </c>
      <c r="D83" t="s">
        <v>176</v>
      </c>
      <c r="E83" s="2" t="s">
        <v>180</v>
      </c>
    </row>
    <row r="84" spans="1:5" x14ac:dyDescent="0.25">
      <c r="A84" t="s">
        <v>54</v>
      </c>
      <c r="B84" t="s">
        <v>171</v>
      </c>
      <c r="C84" t="s">
        <v>2</v>
      </c>
      <c r="D84" t="s">
        <v>176</v>
      </c>
      <c r="E84" s="2" t="s">
        <v>180</v>
      </c>
    </row>
    <row r="85" spans="1:5" hidden="1" x14ac:dyDescent="0.25">
      <c r="A85" t="s">
        <v>80</v>
      </c>
      <c r="B85" t="s">
        <v>172</v>
      </c>
      <c r="C85" t="s">
        <v>2</v>
      </c>
      <c r="D85" t="s">
        <v>176</v>
      </c>
      <c r="E85" s="2">
        <v>0</v>
      </c>
    </row>
    <row r="86" spans="1:5" hidden="1" x14ac:dyDescent="0.25">
      <c r="A86" t="s">
        <v>81</v>
      </c>
      <c r="B86" t="s">
        <v>173</v>
      </c>
      <c r="C86" t="s">
        <v>2</v>
      </c>
      <c r="D86" t="s">
        <v>176</v>
      </c>
      <c r="E86" s="2">
        <v>0</v>
      </c>
    </row>
    <row r="87" spans="1:5" x14ac:dyDescent="0.25">
      <c r="A87" t="s">
        <v>704</v>
      </c>
      <c r="B87" t="s">
        <v>705</v>
      </c>
      <c r="C87" t="s">
        <v>2</v>
      </c>
      <c r="D87" t="s">
        <v>176</v>
      </c>
      <c r="E87" s="2">
        <v>1</v>
      </c>
    </row>
  </sheetData>
  <autoFilter ref="E1:E86">
    <filterColumn colId="0">
      <filters>
        <filter val="1"/>
      </filters>
    </filterColumn>
  </autoFilter>
  <sortState ref="A2:B86">
    <sortCondition ref="A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ist3">
    <tabColor rgb="FFEA7704"/>
  </sheetPr>
  <dimension ref="A1:H1095"/>
  <sheetViews>
    <sheetView topLeftCell="A334" zoomScale="115" zoomScaleNormal="115" workbookViewId="0">
      <selection activeCell="B449" sqref="B449"/>
    </sheetView>
  </sheetViews>
  <sheetFormatPr defaultColWidth="5.81640625" defaultRowHeight="12.75" x14ac:dyDescent="0.2"/>
  <cols>
    <col min="1" max="1" width="5.81640625" style="12"/>
    <col min="2" max="2" width="29.90625" style="12" customWidth="1"/>
    <col min="3" max="3" width="8.54296875" style="12" bestFit="1" customWidth="1"/>
    <col min="4" max="5" width="7.08984375" style="12" bestFit="1" customWidth="1"/>
    <col min="6" max="6" width="7.1796875" style="12" bestFit="1" customWidth="1"/>
    <col min="7" max="7" width="6.1796875" style="12" bestFit="1" customWidth="1"/>
    <col min="8" max="8" width="5.81640625" style="12"/>
    <col min="9" max="9" width="7.1796875" style="12" bestFit="1" customWidth="1"/>
    <col min="10" max="16384" width="5.81640625" style="12"/>
  </cols>
  <sheetData>
    <row r="1" spans="1:8" x14ac:dyDescent="0.2">
      <c r="A1" s="40" t="s">
        <v>850</v>
      </c>
      <c r="C1" s="39"/>
    </row>
    <row r="5" spans="1:8" ht="13.5" thickBot="1" x14ac:dyDescent="0.25"/>
    <row r="6" spans="1:8" ht="13.5" thickBot="1" x14ac:dyDescent="0.25">
      <c r="B6" s="32" t="s">
        <v>697</v>
      </c>
      <c r="D6" s="30" t="s">
        <v>181</v>
      </c>
      <c r="E6" s="31">
        <v>0.14573098259714318</v>
      </c>
      <c r="G6" s="30" t="s">
        <v>182</v>
      </c>
      <c r="H6" s="29">
        <v>6.9386400461561054E-2</v>
      </c>
    </row>
    <row r="7" spans="1:8" ht="13.5" thickBot="1" x14ac:dyDescent="0.25"/>
    <row r="8" spans="1:8" ht="13.5" thickBot="1" x14ac:dyDescent="0.25">
      <c r="B8" s="28"/>
      <c r="C8" s="27" t="s">
        <v>183</v>
      </c>
      <c r="D8" s="26" t="s">
        <v>184</v>
      </c>
      <c r="E8" s="25" t="s">
        <v>185</v>
      </c>
    </row>
    <row r="9" spans="1:8" x14ac:dyDescent="0.2">
      <c r="B9" s="24" t="s">
        <v>849</v>
      </c>
      <c r="C9" s="23">
        <v>1002</v>
      </c>
      <c r="D9" s="22">
        <v>5.089136065823556E-2</v>
      </c>
      <c r="E9" s="21">
        <v>4.4910179640718563E-2</v>
      </c>
    </row>
    <row r="10" spans="1:8" x14ac:dyDescent="0.2">
      <c r="B10" s="20" t="s">
        <v>186</v>
      </c>
      <c r="C10" s="18">
        <v>2339</v>
      </c>
      <c r="D10" s="17">
        <v>0.11879729798364569</v>
      </c>
      <c r="E10" s="16">
        <v>6.3702436938862766E-2</v>
      </c>
    </row>
    <row r="11" spans="1:8" x14ac:dyDescent="0.2">
      <c r="B11" s="20" t="s">
        <v>187</v>
      </c>
      <c r="C11" s="18">
        <v>1068</v>
      </c>
      <c r="D11" s="17">
        <v>5.4243486210574433E-2</v>
      </c>
      <c r="E11" s="16">
        <v>7.7715355805243441E-2</v>
      </c>
    </row>
    <row r="12" spans="1:8" x14ac:dyDescent="0.2">
      <c r="B12" s="20" t="s">
        <v>188</v>
      </c>
      <c r="C12" s="18">
        <v>323</v>
      </c>
      <c r="D12" s="17">
        <v>1.6405099294022042E-2</v>
      </c>
      <c r="E12" s="16">
        <v>6.5015479876160992E-2</v>
      </c>
    </row>
    <row r="13" spans="1:8" x14ac:dyDescent="0.2">
      <c r="B13" s="20" t="s">
        <v>189</v>
      </c>
      <c r="C13" s="18">
        <v>945</v>
      </c>
      <c r="D13" s="17">
        <v>4.7996343135761087E-2</v>
      </c>
      <c r="E13" s="16">
        <v>6.5608465608465602E-2</v>
      </c>
    </row>
    <row r="14" spans="1:8" x14ac:dyDescent="0.2">
      <c r="B14" s="20" t="s">
        <v>190</v>
      </c>
      <c r="C14" s="18">
        <v>278</v>
      </c>
      <c r="D14" s="17">
        <v>1.4119559144700086E-2</v>
      </c>
      <c r="E14" s="16">
        <v>7.5539568345323743E-2</v>
      </c>
    </row>
    <row r="15" spans="1:8" x14ac:dyDescent="0.2">
      <c r="B15" s="20" t="s">
        <v>191</v>
      </c>
      <c r="C15" s="18">
        <v>162</v>
      </c>
      <c r="D15" s="17">
        <v>8.2279445375590433E-3</v>
      </c>
      <c r="E15" s="16">
        <v>9.2592592592592587E-2</v>
      </c>
    </row>
    <row r="16" spans="1:8" x14ac:dyDescent="0.2">
      <c r="B16" s="20" t="s">
        <v>192</v>
      </c>
      <c r="C16" s="18">
        <v>891</v>
      </c>
      <c r="D16" s="17">
        <v>4.525369495657474E-2</v>
      </c>
      <c r="E16" s="16">
        <v>6.6217732884399555E-2</v>
      </c>
    </row>
    <row r="17" spans="2:5" x14ac:dyDescent="0.2">
      <c r="B17" s="20" t="s">
        <v>193</v>
      </c>
      <c r="C17" s="18">
        <v>108</v>
      </c>
      <c r="D17" s="17">
        <v>5.485296358372695E-3</v>
      </c>
      <c r="E17" s="16">
        <v>9.2592592592592587E-2</v>
      </c>
    </row>
    <row r="18" spans="2:5" x14ac:dyDescent="0.2">
      <c r="B18" s="20" t="s">
        <v>194</v>
      </c>
      <c r="C18" s="18">
        <v>34</v>
      </c>
      <c r="D18" s="17">
        <v>1.7268525572654782E-3</v>
      </c>
      <c r="E18" s="16">
        <v>0</v>
      </c>
    </row>
    <row r="19" spans="2:5" x14ac:dyDescent="0.2">
      <c r="B19" s="20" t="s">
        <v>195</v>
      </c>
      <c r="C19" s="18">
        <v>224</v>
      </c>
      <c r="D19" s="17">
        <v>1.1376910965513739E-2</v>
      </c>
      <c r="E19" s="16">
        <v>0.10714285714285714</v>
      </c>
    </row>
    <row r="20" spans="2:5" x14ac:dyDescent="0.2">
      <c r="B20" s="20" t="s">
        <v>196</v>
      </c>
      <c r="C20" s="18">
        <v>33</v>
      </c>
      <c r="D20" s="17">
        <v>1.6760627761694348E-3</v>
      </c>
      <c r="E20" s="16">
        <v>9.0909090909090912E-2</v>
      </c>
    </row>
    <row r="21" spans="2:5" x14ac:dyDescent="0.2">
      <c r="B21" s="20" t="s">
        <v>197</v>
      </c>
      <c r="C21" s="18">
        <v>371</v>
      </c>
      <c r="D21" s="17">
        <v>1.8843008786632129E-2</v>
      </c>
      <c r="E21" s="16">
        <v>7.277628032345014E-2</v>
      </c>
    </row>
    <row r="22" spans="2:5" x14ac:dyDescent="0.2">
      <c r="B22" s="20" t="s">
        <v>198</v>
      </c>
      <c r="C22" s="18">
        <v>7</v>
      </c>
      <c r="D22" s="17">
        <v>3.5552846767230434E-4</v>
      </c>
      <c r="E22" s="16">
        <v>0.14285714285714285</v>
      </c>
    </row>
    <row r="23" spans="2:5" x14ac:dyDescent="0.2">
      <c r="B23" s="20" t="s">
        <v>199</v>
      </c>
      <c r="C23" s="18">
        <v>58</v>
      </c>
      <c r="D23" s="17">
        <v>2.9458073035705215E-3</v>
      </c>
      <c r="E23" s="16">
        <v>0.10344827586206896</v>
      </c>
    </row>
    <row r="24" spans="2:5" x14ac:dyDescent="0.2">
      <c r="B24" s="20" t="s">
        <v>200</v>
      </c>
      <c r="C24" s="18">
        <v>64</v>
      </c>
      <c r="D24" s="17">
        <v>3.2505459901467824E-3</v>
      </c>
      <c r="E24" s="16">
        <v>0.109375</v>
      </c>
    </row>
    <row r="25" spans="2:5" x14ac:dyDescent="0.2">
      <c r="B25" s="20" t="s">
        <v>201</v>
      </c>
      <c r="C25" s="18">
        <v>7</v>
      </c>
      <c r="D25" s="17">
        <v>3.5552846767230434E-4</v>
      </c>
      <c r="E25" s="16">
        <v>0</v>
      </c>
    </row>
    <row r="26" spans="2:5" x14ac:dyDescent="0.2">
      <c r="B26" s="20" t="s">
        <v>202</v>
      </c>
      <c r="C26" s="18">
        <v>18</v>
      </c>
      <c r="D26" s="17">
        <v>9.1421605972878261E-4</v>
      </c>
      <c r="E26" s="16">
        <v>5.5555555555555552E-2</v>
      </c>
    </row>
    <row r="27" spans="2:5" x14ac:dyDescent="0.2">
      <c r="B27" s="20" t="s">
        <v>203</v>
      </c>
      <c r="C27" s="18">
        <v>3760</v>
      </c>
      <c r="D27" s="17">
        <v>0.19096957692112346</v>
      </c>
      <c r="E27" s="16">
        <v>4.0957446808510635E-2</v>
      </c>
    </row>
    <row r="28" spans="2:5" x14ac:dyDescent="0.2">
      <c r="B28" s="20" t="s">
        <v>204</v>
      </c>
      <c r="C28" s="18">
        <v>103</v>
      </c>
      <c r="D28" s="17">
        <v>5.2313474528924778E-3</v>
      </c>
      <c r="E28" s="16">
        <v>6.7961165048543687E-2</v>
      </c>
    </row>
    <row r="29" spans="2:5" x14ac:dyDescent="0.2">
      <c r="B29" s="20" t="s">
        <v>848</v>
      </c>
      <c r="C29" s="18">
        <v>803</v>
      </c>
      <c r="D29" s="17">
        <v>4.0784194220122909E-2</v>
      </c>
      <c r="E29" s="16">
        <v>9.2154420921544203E-2</v>
      </c>
    </row>
    <row r="30" spans="2:5" x14ac:dyDescent="0.2">
      <c r="B30" s="20" t="s">
        <v>205</v>
      </c>
      <c r="C30" s="18">
        <v>3698</v>
      </c>
      <c r="D30" s="17">
        <v>0.18782061049316878</v>
      </c>
      <c r="E30" s="16">
        <v>5.300162249864792E-2</v>
      </c>
    </row>
    <row r="31" spans="2:5" x14ac:dyDescent="0.2">
      <c r="B31" s="20" t="s">
        <v>206</v>
      </c>
      <c r="C31" s="18">
        <v>3298</v>
      </c>
      <c r="D31" s="17">
        <v>0.16750469805475138</v>
      </c>
      <c r="E31" s="16">
        <v>6.6100667070952093E-2</v>
      </c>
    </row>
    <row r="32" spans="2:5" ht="13.5" thickBot="1" x14ac:dyDescent="0.25">
      <c r="B32" s="19" t="s">
        <v>207</v>
      </c>
      <c r="C32" s="18">
        <v>95</v>
      </c>
      <c r="D32" s="17">
        <v>4.8250292041241306E-3</v>
      </c>
      <c r="E32" s="16">
        <v>3.1578947368421054E-2</v>
      </c>
    </row>
    <row r="33" spans="2:8" x14ac:dyDescent="0.2">
      <c r="B33" s="12" t="s">
        <v>208</v>
      </c>
      <c r="C33" s="15">
        <v>19689</v>
      </c>
      <c r="D33" s="14">
        <v>1</v>
      </c>
      <c r="E33" s="13">
        <v>6.0236680379907565E-2</v>
      </c>
    </row>
    <row r="37" spans="2:8" ht="13.5" thickBot="1" x14ac:dyDescent="0.25"/>
    <row r="38" spans="2:8" ht="13.5" thickBot="1" x14ac:dyDescent="0.25">
      <c r="B38" s="32" t="s">
        <v>31</v>
      </c>
      <c r="D38" s="30" t="s">
        <v>181</v>
      </c>
      <c r="E38" s="31">
        <v>0.17229811600671119</v>
      </c>
      <c r="G38" s="30" t="s">
        <v>182</v>
      </c>
      <c r="H38" s="29">
        <v>0.10870232995774586</v>
      </c>
    </row>
    <row r="39" spans="2:8" ht="13.5" thickBot="1" x14ac:dyDescent="0.25"/>
    <row r="40" spans="2:8" ht="13.5" thickBot="1" x14ac:dyDescent="0.25">
      <c r="B40" s="28"/>
      <c r="C40" s="27" t="s">
        <v>183</v>
      </c>
      <c r="D40" s="26" t="s">
        <v>184</v>
      </c>
      <c r="E40" s="25" t="s">
        <v>185</v>
      </c>
    </row>
    <row r="41" spans="2:8" x14ac:dyDescent="0.2">
      <c r="B41" s="24" t="s">
        <v>781</v>
      </c>
      <c r="C41" s="23">
        <v>12251</v>
      </c>
      <c r="D41" s="22">
        <v>0.62222560820762862</v>
      </c>
      <c r="E41" s="21">
        <v>4.7587952003918049E-2</v>
      </c>
    </row>
    <row r="42" spans="2:8" x14ac:dyDescent="0.2">
      <c r="B42" s="20" t="s">
        <v>209</v>
      </c>
      <c r="C42" s="18">
        <v>25</v>
      </c>
      <c r="D42" s="17">
        <v>1.2697445274010869E-3</v>
      </c>
      <c r="E42" s="16">
        <v>0</v>
      </c>
    </row>
    <row r="43" spans="2:8" x14ac:dyDescent="0.2">
      <c r="B43" s="20" t="s">
        <v>210</v>
      </c>
      <c r="C43" s="18">
        <v>11</v>
      </c>
      <c r="D43" s="17">
        <v>5.5868759205647827E-4</v>
      </c>
      <c r="E43" s="16">
        <v>0.18181818181818182</v>
      </c>
    </row>
    <row r="44" spans="2:8" x14ac:dyDescent="0.2">
      <c r="B44" s="20" t="s">
        <v>211</v>
      </c>
      <c r="C44" s="18">
        <v>398</v>
      </c>
      <c r="D44" s="17">
        <v>2.0214332876225302E-2</v>
      </c>
      <c r="E44" s="16">
        <v>7.2864321608040197E-2</v>
      </c>
    </row>
    <row r="45" spans="2:8" x14ac:dyDescent="0.2">
      <c r="B45" s="20" t="s">
        <v>212</v>
      </c>
      <c r="C45" s="18">
        <v>557</v>
      </c>
      <c r="D45" s="17">
        <v>2.8289908070496216E-2</v>
      </c>
      <c r="E45" s="16">
        <v>6.6427289048473961E-2</v>
      </c>
    </row>
    <row r="46" spans="2:8" x14ac:dyDescent="0.2">
      <c r="B46" s="20" t="s">
        <v>213</v>
      </c>
      <c r="C46" s="18">
        <v>674</v>
      </c>
      <c r="D46" s="17">
        <v>3.4232312458733302E-2</v>
      </c>
      <c r="E46" s="16">
        <v>0.1142433234421365</v>
      </c>
    </row>
    <row r="47" spans="2:8" x14ac:dyDescent="0.2">
      <c r="B47" s="20" t="s">
        <v>214</v>
      </c>
      <c r="C47" s="18">
        <v>359</v>
      </c>
      <c r="D47" s="17">
        <v>1.8233531413479609E-2</v>
      </c>
      <c r="E47" s="16">
        <v>0.10027855153203342</v>
      </c>
    </row>
    <row r="48" spans="2:8" x14ac:dyDescent="0.2">
      <c r="B48" s="20" t="s">
        <v>215</v>
      </c>
      <c r="C48" s="18">
        <v>242</v>
      </c>
      <c r="D48" s="17">
        <v>1.2291127025242521E-2</v>
      </c>
      <c r="E48" s="16">
        <v>0.10743801652892562</v>
      </c>
    </row>
    <row r="49" spans="2:5" x14ac:dyDescent="0.2">
      <c r="B49" s="20" t="s">
        <v>216</v>
      </c>
      <c r="C49" s="18">
        <v>316</v>
      </c>
      <c r="D49" s="17">
        <v>1.6049570826349738E-2</v>
      </c>
      <c r="E49" s="16">
        <v>8.2278481012658222E-2</v>
      </c>
    </row>
    <row r="50" spans="2:5" x14ac:dyDescent="0.2">
      <c r="B50" s="20" t="s">
        <v>217</v>
      </c>
      <c r="C50" s="18">
        <v>127</v>
      </c>
      <c r="D50" s="17">
        <v>6.4503021991975211E-3</v>
      </c>
      <c r="E50" s="16">
        <v>3.1496062992125984E-2</v>
      </c>
    </row>
    <row r="51" spans="2:5" x14ac:dyDescent="0.2">
      <c r="B51" s="20" t="s">
        <v>218</v>
      </c>
      <c r="C51" s="18">
        <v>195</v>
      </c>
      <c r="D51" s="17">
        <v>9.9040073137284784E-3</v>
      </c>
      <c r="E51" s="16">
        <v>6.6666666666666666E-2</v>
      </c>
    </row>
    <row r="52" spans="2:5" x14ac:dyDescent="0.2">
      <c r="B52" s="20" t="s">
        <v>219</v>
      </c>
      <c r="C52" s="18">
        <v>87</v>
      </c>
      <c r="D52" s="17">
        <v>4.4187109553557825E-3</v>
      </c>
      <c r="E52" s="16">
        <v>9.1954022988505746E-2</v>
      </c>
    </row>
    <row r="53" spans="2:5" x14ac:dyDescent="0.2">
      <c r="B53" s="20" t="s">
        <v>220</v>
      </c>
      <c r="C53" s="18">
        <v>168</v>
      </c>
      <c r="D53" s="17">
        <v>8.5326832241353033E-3</v>
      </c>
      <c r="E53" s="16">
        <v>5.9523809523809521E-2</v>
      </c>
    </row>
    <row r="54" spans="2:5" x14ac:dyDescent="0.2">
      <c r="B54" s="20" t="s">
        <v>221</v>
      </c>
      <c r="C54" s="18">
        <v>2</v>
      </c>
      <c r="D54" s="17">
        <v>1.0157956219208695E-4</v>
      </c>
      <c r="E54" s="16">
        <v>0</v>
      </c>
    </row>
    <row r="55" spans="2:5" x14ac:dyDescent="0.2">
      <c r="B55" s="20" t="s">
        <v>222</v>
      </c>
      <c r="C55" s="18">
        <v>73</v>
      </c>
      <c r="D55" s="17">
        <v>3.7076540200111736E-3</v>
      </c>
      <c r="E55" s="16">
        <v>0</v>
      </c>
    </row>
    <row r="56" spans="2:5" x14ac:dyDescent="0.2">
      <c r="B56" s="20" t="s">
        <v>847</v>
      </c>
      <c r="C56" s="18">
        <v>851</v>
      </c>
      <c r="D56" s="17">
        <v>4.3222103712732995E-2</v>
      </c>
      <c r="E56" s="16">
        <v>6.9330199764982378E-2</v>
      </c>
    </row>
    <row r="57" spans="2:5" x14ac:dyDescent="0.2">
      <c r="B57" s="20" t="s">
        <v>223</v>
      </c>
      <c r="C57" s="18">
        <v>218</v>
      </c>
      <c r="D57" s="17">
        <v>1.1072172278937477E-2</v>
      </c>
      <c r="E57" s="16">
        <v>7.3394495412844041E-2</v>
      </c>
    </row>
    <row r="58" spans="2:5" x14ac:dyDescent="0.2">
      <c r="B58" s="20" t="s">
        <v>224</v>
      </c>
      <c r="C58" s="18">
        <v>507</v>
      </c>
      <c r="D58" s="17">
        <v>2.5750419015694043E-2</v>
      </c>
      <c r="E58" s="16">
        <v>7.8895463510848127E-2</v>
      </c>
    </row>
    <row r="59" spans="2:5" x14ac:dyDescent="0.2">
      <c r="B59" s="20" t="s">
        <v>225</v>
      </c>
      <c r="C59" s="18">
        <v>708</v>
      </c>
      <c r="D59" s="17">
        <v>3.595916501599878E-2</v>
      </c>
      <c r="E59" s="16">
        <v>9.1807909604519775E-2</v>
      </c>
    </row>
    <row r="60" spans="2:5" x14ac:dyDescent="0.2">
      <c r="B60" s="20" t="s">
        <v>226</v>
      </c>
      <c r="C60" s="18">
        <v>690</v>
      </c>
      <c r="D60" s="17">
        <v>3.504494895627E-2</v>
      </c>
      <c r="E60" s="16">
        <v>7.2463768115942032E-2</v>
      </c>
    </row>
    <row r="61" spans="2:5" x14ac:dyDescent="0.2">
      <c r="B61" s="20" t="s">
        <v>227</v>
      </c>
      <c r="C61" s="18">
        <v>566</v>
      </c>
      <c r="D61" s="17">
        <v>2.8747016100360609E-2</v>
      </c>
      <c r="E61" s="16">
        <v>8.3038869257950523E-2</v>
      </c>
    </row>
    <row r="62" spans="2:5" x14ac:dyDescent="0.2">
      <c r="B62" s="20" t="s">
        <v>228</v>
      </c>
      <c r="C62" s="18">
        <v>626</v>
      </c>
      <c r="D62" s="17">
        <v>3.1794402966123216E-2</v>
      </c>
      <c r="E62" s="16">
        <v>7.9872204472843447E-2</v>
      </c>
    </row>
    <row r="63" spans="2:5" ht="13.5" thickBot="1" x14ac:dyDescent="0.25">
      <c r="B63" s="19" t="s">
        <v>207</v>
      </c>
      <c r="C63" s="18">
        <v>38</v>
      </c>
      <c r="D63" s="17">
        <v>1.930011681649652E-3</v>
      </c>
      <c r="E63" s="16">
        <v>0.21052631578947367</v>
      </c>
    </row>
    <row r="64" spans="2:5" x14ac:dyDescent="0.2">
      <c r="B64" s="12" t="s">
        <v>208</v>
      </c>
      <c r="C64" s="15">
        <v>19689</v>
      </c>
      <c r="D64" s="14">
        <v>1</v>
      </c>
      <c r="E64" s="13">
        <v>6.0236680379907565E-2</v>
      </c>
    </row>
    <row r="68" spans="2:8" ht="13.5" thickBot="1" x14ac:dyDescent="0.25"/>
    <row r="69" spans="2:8" ht="13.5" thickBot="1" x14ac:dyDescent="0.25">
      <c r="B69" s="32" t="s">
        <v>18</v>
      </c>
      <c r="D69" s="30" t="s">
        <v>181</v>
      </c>
      <c r="E69" s="31">
        <v>0.10587732047280236</v>
      </c>
      <c r="G69" s="30" t="s">
        <v>182</v>
      </c>
      <c r="H69" s="29">
        <v>4.0772555310099864E-2</v>
      </c>
    </row>
    <row r="70" spans="2:8" ht="13.5" thickBot="1" x14ac:dyDescent="0.25"/>
    <row r="71" spans="2:8" ht="13.5" thickBot="1" x14ac:dyDescent="0.25">
      <c r="B71" s="28"/>
      <c r="C71" s="27" t="s">
        <v>183</v>
      </c>
      <c r="D71" s="26" t="s">
        <v>184</v>
      </c>
      <c r="E71" s="25" t="s">
        <v>185</v>
      </c>
    </row>
    <row r="72" spans="2:8" x14ac:dyDescent="0.2">
      <c r="B72" s="33" t="s">
        <v>229</v>
      </c>
      <c r="C72" s="23">
        <v>2253</v>
      </c>
      <c r="D72" s="22">
        <v>0.11442937680938595</v>
      </c>
      <c r="E72" s="21">
        <v>6.7021748779405241E-2</v>
      </c>
    </row>
    <row r="73" spans="2:8" x14ac:dyDescent="0.2">
      <c r="B73" s="20" t="s">
        <v>230</v>
      </c>
      <c r="C73" s="18">
        <v>5505</v>
      </c>
      <c r="D73" s="17">
        <v>0.27959774493371936</v>
      </c>
      <c r="E73" s="16">
        <v>6.5213442325158952E-2</v>
      </c>
    </row>
    <row r="74" spans="2:8" x14ac:dyDescent="0.2">
      <c r="B74" s="20" t="s">
        <v>231</v>
      </c>
      <c r="C74" s="18">
        <v>2046</v>
      </c>
      <c r="D74" s="17">
        <v>0.10391589212250495</v>
      </c>
      <c r="E74" s="16">
        <v>7.5268817204301078E-2</v>
      </c>
    </row>
    <row r="75" spans="2:8" x14ac:dyDescent="0.2">
      <c r="B75" s="20" t="s">
        <v>232</v>
      </c>
      <c r="C75" s="18">
        <v>2624</v>
      </c>
      <c r="D75" s="17">
        <v>0.13327238559601809</v>
      </c>
      <c r="E75" s="16">
        <v>7.1265243902439018E-2</v>
      </c>
    </row>
    <row r="76" spans="2:8" ht="13.5" thickBot="1" x14ac:dyDescent="0.25">
      <c r="B76" s="19" t="s">
        <v>233</v>
      </c>
      <c r="C76" s="18">
        <v>7261</v>
      </c>
      <c r="D76" s="17">
        <v>0.3687846005383717</v>
      </c>
      <c r="E76" s="16">
        <v>4.6136895744387826E-2</v>
      </c>
    </row>
    <row r="77" spans="2:8" x14ac:dyDescent="0.2">
      <c r="B77" s="12" t="s">
        <v>208</v>
      </c>
      <c r="C77" s="15">
        <v>19689</v>
      </c>
      <c r="D77" s="14">
        <v>1</v>
      </c>
      <c r="E77" s="13">
        <v>6.0236680379907565E-2</v>
      </c>
    </row>
    <row r="81" spans="2:8" ht="13.5" thickBot="1" x14ac:dyDescent="0.25"/>
    <row r="82" spans="2:8" ht="13.5" thickBot="1" x14ac:dyDescent="0.25">
      <c r="B82" s="32" t="s">
        <v>26</v>
      </c>
      <c r="D82" s="30" t="s">
        <v>181</v>
      </c>
      <c r="E82" s="31">
        <v>0.14064288740743833</v>
      </c>
      <c r="G82" s="30" t="s">
        <v>182</v>
      </c>
      <c r="H82" s="29">
        <v>8.082793366709172E-2</v>
      </c>
    </row>
    <row r="83" spans="2:8" ht="13.5" thickBot="1" x14ac:dyDescent="0.25"/>
    <row r="84" spans="2:8" ht="13.5" thickBot="1" x14ac:dyDescent="0.25">
      <c r="B84" s="28"/>
      <c r="C84" s="27" t="s">
        <v>183</v>
      </c>
      <c r="D84" s="26" t="s">
        <v>184</v>
      </c>
      <c r="E84" s="25" t="s">
        <v>185</v>
      </c>
    </row>
    <row r="85" spans="2:8" x14ac:dyDescent="0.2">
      <c r="B85" s="33" t="s">
        <v>234</v>
      </c>
      <c r="C85" s="23">
        <v>7458</v>
      </c>
      <c r="D85" s="22">
        <v>0.37879018741429227</v>
      </c>
      <c r="E85" s="21">
        <v>8.1255028157683026E-2</v>
      </c>
    </row>
    <row r="86" spans="2:8" ht="13.5" thickBot="1" x14ac:dyDescent="0.25">
      <c r="B86" s="19" t="s">
        <v>235</v>
      </c>
      <c r="C86" s="18">
        <v>12231</v>
      </c>
      <c r="D86" s="17">
        <v>0.62120981258570773</v>
      </c>
      <c r="E86" s="16">
        <v>4.7420488921592674E-2</v>
      </c>
    </row>
    <row r="87" spans="2:8" x14ac:dyDescent="0.2">
      <c r="B87" s="12" t="s">
        <v>208</v>
      </c>
      <c r="C87" s="15">
        <v>19689</v>
      </c>
      <c r="D87" s="14">
        <v>1</v>
      </c>
      <c r="E87" s="13">
        <v>6.0236680379907565E-2</v>
      </c>
    </row>
    <row r="94" spans="2:8" ht="13.5" thickBot="1" x14ac:dyDescent="0.25"/>
    <row r="95" spans="2:8" ht="13.5" thickBot="1" x14ac:dyDescent="0.25">
      <c r="B95" s="32" t="s">
        <v>27</v>
      </c>
      <c r="D95" s="30" t="s">
        <v>181</v>
      </c>
      <c r="E95" s="31">
        <v>0.23641966267901063</v>
      </c>
      <c r="G95" s="30" t="s">
        <v>182</v>
      </c>
      <c r="H95" s="29">
        <v>0.18658592372741253</v>
      </c>
    </row>
    <row r="96" spans="2:8" ht="13.5" thickBot="1" x14ac:dyDescent="0.25"/>
    <row r="97" spans="2:5" ht="13.5" thickBot="1" x14ac:dyDescent="0.25">
      <c r="B97" s="28"/>
      <c r="C97" s="27" t="s">
        <v>183</v>
      </c>
      <c r="D97" s="26" t="s">
        <v>184</v>
      </c>
      <c r="E97" s="25" t="s">
        <v>185</v>
      </c>
    </row>
    <row r="98" spans="2:5" x14ac:dyDescent="0.2">
      <c r="B98" s="33" t="s">
        <v>846</v>
      </c>
      <c r="C98" s="23">
        <v>76</v>
      </c>
      <c r="D98" s="22">
        <v>3.860023363299304E-3</v>
      </c>
      <c r="E98" s="21">
        <v>0.13157894736842105</v>
      </c>
    </row>
    <row r="99" spans="2:5" x14ac:dyDescent="0.2">
      <c r="B99" s="20" t="s">
        <v>845</v>
      </c>
      <c r="C99" s="18">
        <v>62</v>
      </c>
      <c r="D99" s="17">
        <v>3.1489664279546956E-3</v>
      </c>
      <c r="E99" s="16">
        <v>0.12903225806451613</v>
      </c>
    </row>
    <row r="100" spans="2:5" x14ac:dyDescent="0.2">
      <c r="B100" s="20" t="s">
        <v>246</v>
      </c>
      <c r="C100" s="18">
        <v>64</v>
      </c>
      <c r="D100" s="17">
        <v>3.2505459901467824E-3</v>
      </c>
      <c r="E100" s="16">
        <v>0.125</v>
      </c>
    </row>
    <row r="101" spans="2:5" x14ac:dyDescent="0.2">
      <c r="B101" s="20" t="s">
        <v>248</v>
      </c>
      <c r="C101" s="18">
        <v>73</v>
      </c>
      <c r="D101" s="17">
        <v>3.7076540200111736E-3</v>
      </c>
      <c r="E101" s="16">
        <v>0.1095890410958904</v>
      </c>
    </row>
    <row r="102" spans="2:5" x14ac:dyDescent="0.2">
      <c r="B102" s="20" t="s">
        <v>844</v>
      </c>
      <c r="C102" s="18">
        <v>90</v>
      </c>
      <c r="D102" s="17">
        <v>4.5710802986439125E-3</v>
      </c>
      <c r="E102" s="16">
        <v>0.1</v>
      </c>
    </row>
    <row r="103" spans="2:5" x14ac:dyDescent="0.2">
      <c r="B103" s="20" t="s">
        <v>843</v>
      </c>
      <c r="C103" s="18">
        <v>93</v>
      </c>
      <c r="D103" s="17">
        <v>4.7234496419320433E-3</v>
      </c>
      <c r="E103" s="16">
        <v>9.6774193548387094E-2</v>
      </c>
    </row>
    <row r="104" spans="2:5" x14ac:dyDescent="0.2">
      <c r="B104" s="20" t="s">
        <v>251</v>
      </c>
      <c r="C104" s="18">
        <v>147</v>
      </c>
      <c r="D104" s="17">
        <v>7.4660978211183908E-3</v>
      </c>
      <c r="E104" s="16">
        <v>9.5238095238095233E-2</v>
      </c>
    </row>
    <row r="105" spans="2:5" x14ac:dyDescent="0.2">
      <c r="B105" s="20" t="s">
        <v>842</v>
      </c>
      <c r="C105" s="18">
        <v>199</v>
      </c>
      <c r="D105" s="17">
        <v>1.0107166438112651E-2</v>
      </c>
      <c r="E105" s="16">
        <v>9.0452261306532666E-2</v>
      </c>
    </row>
    <row r="106" spans="2:5" x14ac:dyDescent="0.2">
      <c r="B106" s="20" t="s">
        <v>841</v>
      </c>
      <c r="C106" s="18">
        <v>1009</v>
      </c>
      <c r="D106" s="17">
        <v>5.1246889125907864E-2</v>
      </c>
      <c r="E106" s="16">
        <v>8.9197224975222991E-2</v>
      </c>
    </row>
    <row r="107" spans="2:5" x14ac:dyDescent="0.2">
      <c r="B107" s="20" t="s">
        <v>254</v>
      </c>
      <c r="C107" s="18">
        <v>57</v>
      </c>
      <c r="D107" s="17">
        <v>2.8950175224744783E-3</v>
      </c>
      <c r="E107" s="16">
        <v>8.771929824561403E-2</v>
      </c>
    </row>
    <row r="108" spans="2:5" x14ac:dyDescent="0.2">
      <c r="B108" s="20" t="s">
        <v>840</v>
      </c>
      <c r="C108" s="18">
        <v>368</v>
      </c>
      <c r="D108" s="17">
        <v>1.8690639443343999E-2</v>
      </c>
      <c r="E108" s="16">
        <v>8.6956521739130432E-2</v>
      </c>
    </row>
    <row r="109" spans="2:5" x14ac:dyDescent="0.2">
      <c r="B109" s="20" t="s">
        <v>259</v>
      </c>
      <c r="C109" s="18">
        <v>174</v>
      </c>
      <c r="D109" s="17">
        <v>8.837421910711565E-3</v>
      </c>
      <c r="E109" s="16">
        <v>8.6206896551724144E-2</v>
      </c>
    </row>
    <row r="110" spans="2:5" x14ac:dyDescent="0.2">
      <c r="B110" s="20" t="s">
        <v>256</v>
      </c>
      <c r="C110" s="18">
        <v>93</v>
      </c>
      <c r="D110" s="17">
        <v>4.7234496419320433E-3</v>
      </c>
      <c r="E110" s="16">
        <v>8.6021505376344093E-2</v>
      </c>
    </row>
    <row r="111" spans="2:5" x14ac:dyDescent="0.2">
      <c r="B111" s="20" t="s">
        <v>839</v>
      </c>
      <c r="C111" s="18">
        <v>768</v>
      </c>
      <c r="D111" s="17">
        <v>3.9006551881761387E-2</v>
      </c>
      <c r="E111" s="16">
        <v>8.59375E-2</v>
      </c>
    </row>
    <row r="112" spans="2:5" x14ac:dyDescent="0.2">
      <c r="B112" s="20" t="s">
        <v>236</v>
      </c>
      <c r="C112" s="18">
        <v>354</v>
      </c>
      <c r="D112" s="17">
        <v>1.797958250799939E-2</v>
      </c>
      <c r="E112" s="16">
        <v>8.4745762711864403E-2</v>
      </c>
    </row>
    <row r="113" spans="2:5" x14ac:dyDescent="0.2">
      <c r="B113" s="20" t="s">
        <v>838</v>
      </c>
      <c r="C113" s="18">
        <v>273</v>
      </c>
      <c r="D113" s="17">
        <v>1.3865610239219868E-2</v>
      </c>
      <c r="E113" s="16">
        <v>8.4249084249084255E-2</v>
      </c>
    </row>
    <row r="114" spans="2:5" x14ac:dyDescent="0.2">
      <c r="B114" s="20" t="s">
        <v>837</v>
      </c>
      <c r="C114" s="18">
        <v>381</v>
      </c>
      <c r="D114" s="17">
        <v>1.9350906597592563E-2</v>
      </c>
      <c r="E114" s="16">
        <v>8.3989501312335957E-2</v>
      </c>
    </row>
    <row r="115" spans="2:5" x14ac:dyDescent="0.2">
      <c r="B115" s="20" t="s">
        <v>836</v>
      </c>
      <c r="C115" s="18">
        <v>1256</v>
      </c>
      <c r="D115" s="17">
        <v>6.3791965056630609E-2</v>
      </c>
      <c r="E115" s="16">
        <v>8.3598726114649677E-2</v>
      </c>
    </row>
    <row r="116" spans="2:5" x14ac:dyDescent="0.2">
      <c r="B116" s="20" t="s">
        <v>835</v>
      </c>
      <c r="C116" s="18">
        <v>207</v>
      </c>
      <c r="D116" s="17">
        <v>1.0513484686881E-2</v>
      </c>
      <c r="E116" s="16">
        <v>8.2125603864734303E-2</v>
      </c>
    </row>
    <row r="117" spans="2:5" x14ac:dyDescent="0.2">
      <c r="B117" s="20" t="s">
        <v>834</v>
      </c>
      <c r="C117" s="18">
        <v>211</v>
      </c>
      <c r="D117" s="17">
        <v>1.0716643811265173E-2</v>
      </c>
      <c r="E117" s="16">
        <v>8.0568720379146919E-2</v>
      </c>
    </row>
    <row r="118" spans="2:5" x14ac:dyDescent="0.2">
      <c r="B118" s="20" t="s">
        <v>250</v>
      </c>
      <c r="C118" s="18">
        <v>126</v>
      </c>
      <c r="D118" s="17">
        <v>6.3995124181014783E-3</v>
      </c>
      <c r="E118" s="16">
        <v>7.9365079365079361E-2</v>
      </c>
    </row>
    <row r="119" spans="2:5" x14ac:dyDescent="0.2">
      <c r="B119" s="20" t="s">
        <v>262</v>
      </c>
      <c r="C119" s="18">
        <v>152</v>
      </c>
      <c r="D119" s="17">
        <v>7.720046726598608E-3</v>
      </c>
      <c r="E119" s="16">
        <v>7.8947368421052627E-2</v>
      </c>
    </row>
    <row r="120" spans="2:5" x14ac:dyDescent="0.2">
      <c r="B120" s="20" t="s">
        <v>833</v>
      </c>
      <c r="C120" s="18">
        <v>116</v>
      </c>
      <c r="D120" s="17">
        <v>5.891614607141043E-3</v>
      </c>
      <c r="E120" s="16">
        <v>7.7586206896551727E-2</v>
      </c>
    </row>
    <row r="121" spans="2:5" x14ac:dyDescent="0.2">
      <c r="B121" s="20" t="s">
        <v>832</v>
      </c>
      <c r="C121" s="18">
        <v>1148</v>
      </c>
      <c r="D121" s="17">
        <v>5.8306668698257909E-2</v>
      </c>
      <c r="E121" s="16">
        <v>7.1428571428571425E-2</v>
      </c>
    </row>
    <row r="122" spans="2:5" x14ac:dyDescent="0.2">
      <c r="B122" s="20" t="s">
        <v>831</v>
      </c>
      <c r="C122" s="18">
        <v>707</v>
      </c>
      <c r="D122" s="17">
        <v>3.5908375234902735E-2</v>
      </c>
      <c r="E122" s="16">
        <v>7.0721357850070721E-2</v>
      </c>
    </row>
    <row r="123" spans="2:5" x14ac:dyDescent="0.2">
      <c r="B123" s="20" t="s">
        <v>830</v>
      </c>
      <c r="C123" s="18">
        <v>186</v>
      </c>
      <c r="D123" s="17">
        <v>9.4468992838640867E-3</v>
      </c>
      <c r="E123" s="16">
        <v>6.9892473118279563E-2</v>
      </c>
    </row>
    <row r="124" spans="2:5" x14ac:dyDescent="0.2">
      <c r="B124" s="20" t="s">
        <v>829</v>
      </c>
      <c r="C124" s="18">
        <v>568</v>
      </c>
      <c r="D124" s="17">
        <v>2.8848595662552694E-2</v>
      </c>
      <c r="E124" s="16">
        <v>6.5140845070422532E-2</v>
      </c>
    </row>
    <row r="125" spans="2:5" x14ac:dyDescent="0.2">
      <c r="B125" s="20" t="s">
        <v>828</v>
      </c>
      <c r="C125" s="18">
        <v>941</v>
      </c>
      <c r="D125" s="17">
        <v>4.7793184011376909E-2</v>
      </c>
      <c r="E125" s="16">
        <v>6.1636556854410204E-2</v>
      </c>
    </row>
    <row r="126" spans="2:5" x14ac:dyDescent="0.2">
      <c r="B126" s="20" t="s">
        <v>253</v>
      </c>
      <c r="C126" s="18">
        <v>351</v>
      </c>
      <c r="D126" s="17">
        <v>1.782721316471126E-2</v>
      </c>
      <c r="E126" s="16">
        <v>5.9829059829059832E-2</v>
      </c>
    </row>
    <row r="127" spans="2:5" x14ac:dyDescent="0.2">
      <c r="B127" s="20" t="s">
        <v>827</v>
      </c>
      <c r="C127" s="18">
        <v>446</v>
      </c>
      <c r="D127" s="17">
        <v>2.2652242368835389E-2</v>
      </c>
      <c r="E127" s="16">
        <v>5.829596412556054E-2</v>
      </c>
    </row>
    <row r="128" spans="2:5" x14ac:dyDescent="0.2">
      <c r="B128" s="20" t="s">
        <v>207</v>
      </c>
      <c r="C128" s="18">
        <v>1190</v>
      </c>
      <c r="D128" s="17">
        <v>6.0439839504291736E-2</v>
      </c>
      <c r="E128" s="16">
        <v>5.7142857142857141E-2</v>
      </c>
    </row>
    <row r="129" spans="2:5" x14ac:dyDescent="0.2">
      <c r="B129" s="20" t="s">
        <v>261</v>
      </c>
      <c r="C129" s="18">
        <v>74</v>
      </c>
      <c r="D129" s="17">
        <v>3.7584438011072172E-3</v>
      </c>
      <c r="E129" s="16">
        <v>5.4054054054054057E-2</v>
      </c>
    </row>
    <row r="130" spans="2:5" x14ac:dyDescent="0.2">
      <c r="B130" s="20" t="s">
        <v>826</v>
      </c>
      <c r="C130" s="18">
        <v>94</v>
      </c>
      <c r="D130" s="17">
        <v>4.774239423028087E-3</v>
      </c>
      <c r="E130" s="16">
        <v>5.3191489361702128E-2</v>
      </c>
    </row>
    <row r="131" spans="2:5" x14ac:dyDescent="0.2">
      <c r="B131" s="20" t="s">
        <v>825</v>
      </c>
      <c r="C131" s="18">
        <v>209</v>
      </c>
      <c r="D131" s="17">
        <v>1.0615064249073087E-2</v>
      </c>
      <c r="E131" s="16">
        <v>5.2631578947368418E-2</v>
      </c>
    </row>
    <row r="132" spans="2:5" x14ac:dyDescent="0.2">
      <c r="B132" s="20" t="s">
        <v>824</v>
      </c>
      <c r="C132" s="18">
        <v>140</v>
      </c>
      <c r="D132" s="17">
        <v>7.1105693534460864E-3</v>
      </c>
      <c r="E132" s="16">
        <v>0.05</v>
      </c>
    </row>
    <row r="133" spans="2:5" x14ac:dyDescent="0.2">
      <c r="B133" s="20" t="s">
        <v>255</v>
      </c>
      <c r="C133" s="18">
        <v>149</v>
      </c>
      <c r="D133" s="17">
        <v>7.5676773833104781E-3</v>
      </c>
      <c r="E133" s="16">
        <v>4.6979865771812082E-2</v>
      </c>
    </row>
    <row r="134" spans="2:5" x14ac:dyDescent="0.2">
      <c r="B134" s="20" t="s">
        <v>823</v>
      </c>
      <c r="C134" s="18">
        <v>272</v>
      </c>
      <c r="D134" s="17">
        <v>1.3814820458123826E-2</v>
      </c>
      <c r="E134" s="16">
        <v>4.4117647058823532E-2</v>
      </c>
    </row>
    <row r="135" spans="2:5" x14ac:dyDescent="0.2">
      <c r="B135" s="20" t="s">
        <v>263</v>
      </c>
      <c r="C135" s="18">
        <v>634</v>
      </c>
      <c r="D135" s="17">
        <v>3.2200721214891564E-2</v>
      </c>
      <c r="E135" s="16">
        <v>4.2586750788643532E-2</v>
      </c>
    </row>
    <row r="136" spans="2:5" x14ac:dyDescent="0.2">
      <c r="B136" s="20" t="s">
        <v>243</v>
      </c>
      <c r="C136" s="18">
        <v>72</v>
      </c>
      <c r="D136" s="17">
        <v>3.6568642389151304E-3</v>
      </c>
      <c r="E136" s="16">
        <v>4.1666666666666664E-2</v>
      </c>
    </row>
    <row r="137" spans="2:5" x14ac:dyDescent="0.2">
      <c r="B137" s="20" t="s">
        <v>252</v>
      </c>
      <c r="C137" s="18">
        <v>794</v>
      </c>
      <c r="D137" s="17">
        <v>4.0327086190258522E-2</v>
      </c>
      <c r="E137" s="16">
        <v>4.0302267002518891E-2</v>
      </c>
    </row>
    <row r="138" spans="2:5" x14ac:dyDescent="0.2">
      <c r="B138" s="20" t="s">
        <v>822</v>
      </c>
      <c r="C138" s="18">
        <v>224</v>
      </c>
      <c r="D138" s="17">
        <v>1.1376910965513739E-2</v>
      </c>
      <c r="E138" s="16">
        <v>4.0178571428571432E-2</v>
      </c>
    </row>
    <row r="139" spans="2:5" x14ac:dyDescent="0.2">
      <c r="B139" s="20" t="s">
        <v>258</v>
      </c>
      <c r="C139" s="18">
        <v>100</v>
      </c>
      <c r="D139" s="17">
        <v>5.0789781096043478E-3</v>
      </c>
      <c r="E139" s="16">
        <v>0.04</v>
      </c>
    </row>
    <row r="140" spans="2:5" x14ac:dyDescent="0.2">
      <c r="B140" s="20" t="s">
        <v>241</v>
      </c>
      <c r="C140" s="18">
        <v>879</v>
      </c>
      <c r="D140" s="17">
        <v>4.4644217583422213E-2</v>
      </c>
      <c r="E140" s="16">
        <v>3.981797497155859E-2</v>
      </c>
    </row>
    <row r="141" spans="2:5" x14ac:dyDescent="0.2">
      <c r="B141" s="20" t="s">
        <v>249</v>
      </c>
      <c r="C141" s="18">
        <v>181</v>
      </c>
      <c r="D141" s="17">
        <v>9.1929503783838695E-3</v>
      </c>
      <c r="E141" s="16">
        <v>3.8674033149171269E-2</v>
      </c>
    </row>
    <row r="142" spans="2:5" x14ac:dyDescent="0.2">
      <c r="B142" s="20" t="s">
        <v>245</v>
      </c>
      <c r="C142" s="18">
        <v>388</v>
      </c>
      <c r="D142" s="17">
        <v>1.9706435065264868E-2</v>
      </c>
      <c r="E142" s="16">
        <v>3.608247422680412E-2</v>
      </c>
    </row>
    <row r="143" spans="2:5" x14ac:dyDescent="0.2">
      <c r="B143" s="20" t="s">
        <v>238</v>
      </c>
      <c r="C143" s="18">
        <v>86</v>
      </c>
      <c r="D143" s="17">
        <v>4.3679211742597389E-3</v>
      </c>
      <c r="E143" s="16">
        <v>3.4883720930232558E-2</v>
      </c>
    </row>
    <row r="144" spans="2:5" x14ac:dyDescent="0.2">
      <c r="B144" s="20" t="s">
        <v>257</v>
      </c>
      <c r="C144" s="18">
        <v>87</v>
      </c>
      <c r="D144" s="17">
        <v>4.4187109553557825E-3</v>
      </c>
      <c r="E144" s="16">
        <v>3.4482758620689655E-2</v>
      </c>
    </row>
    <row r="145" spans="2:5" x14ac:dyDescent="0.2">
      <c r="B145" s="20" t="s">
        <v>247</v>
      </c>
      <c r="C145" s="18">
        <v>148</v>
      </c>
      <c r="D145" s="17">
        <v>7.5168876022144344E-3</v>
      </c>
      <c r="E145" s="16">
        <v>3.3783783783783786E-2</v>
      </c>
    </row>
    <row r="146" spans="2:5" x14ac:dyDescent="0.2">
      <c r="B146" s="20" t="s">
        <v>242</v>
      </c>
      <c r="C146" s="18">
        <v>731</v>
      </c>
      <c r="D146" s="17">
        <v>3.7127329981207782E-2</v>
      </c>
      <c r="E146" s="16">
        <v>3.2831737346101231E-2</v>
      </c>
    </row>
    <row r="147" spans="2:5" x14ac:dyDescent="0.2">
      <c r="B147" s="20" t="s">
        <v>821</v>
      </c>
      <c r="C147" s="18">
        <v>643</v>
      </c>
      <c r="D147" s="17">
        <v>3.2657829244755958E-2</v>
      </c>
      <c r="E147" s="16">
        <v>3.2659409020217731E-2</v>
      </c>
    </row>
    <row r="148" spans="2:5" x14ac:dyDescent="0.2">
      <c r="B148" s="20" t="s">
        <v>820</v>
      </c>
      <c r="C148" s="18">
        <v>62</v>
      </c>
      <c r="D148" s="17">
        <v>3.1489664279546956E-3</v>
      </c>
      <c r="E148" s="16">
        <v>3.2258064516129031E-2</v>
      </c>
    </row>
    <row r="149" spans="2:5" x14ac:dyDescent="0.2">
      <c r="B149" s="20" t="s">
        <v>240</v>
      </c>
      <c r="C149" s="18">
        <v>940</v>
      </c>
      <c r="D149" s="17">
        <v>4.7742394230280864E-2</v>
      </c>
      <c r="E149" s="16">
        <v>2.9787234042553193E-2</v>
      </c>
    </row>
    <row r="150" spans="2:5" x14ac:dyDescent="0.2">
      <c r="B150" s="20" t="s">
        <v>244</v>
      </c>
      <c r="C150" s="18">
        <v>221</v>
      </c>
      <c r="D150" s="17">
        <v>1.1224541622225609E-2</v>
      </c>
      <c r="E150" s="16">
        <v>2.2624434389140271E-2</v>
      </c>
    </row>
    <row r="151" spans="2:5" x14ac:dyDescent="0.2">
      <c r="B151" s="38" t="s">
        <v>819</v>
      </c>
      <c r="C151" s="18">
        <v>51</v>
      </c>
      <c r="D151" s="17">
        <v>2.5902788358982171E-3</v>
      </c>
      <c r="E151" s="16">
        <v>1.9607843137254902E-2</v>
      </c>
    </row>
    <row r="152" spans="2:5" x14ac:dyDescent="0.2">
      <c r="B152" s="20" t="s">
        <v>818</v>
      </c>
      <c r="C152" s="18">
        <v>177</v>
      </c>
      <c r="D152" s="17">
        <v>8.989791253999695E-3</v>
      </c>
      <c r="E152" s="16">
        <v>1.6949152542372881E-2</v>
      </c>
    </row>
    <row r="153" spans="2:5" x14ac:dyDescent="0.2">
      <c r="B153" s="20" t="s">
        <v>239</v>
      </c>
      <c r="C153" s="18">
        <v>328</v>
      </c>
      <c r="D153" s="17">
        <v>1.6659048199502261E-2</v>
      </c>
      <c r="E153" s="16">
        <v>1.2195121951219513E-2</v>
      </c>
    </row>
    <row r="154" spans="2:5" x14ac:dyDescent="0.2">
      <c r="B154" s="20" t="s">
        <v>237</v>
      </c>
      <c r="C154" s="18">
        <v>55</v>
      </c>
      <c r="D154" s="17">
        <v>2.7934379602823911E-3</v>
      </c>
      <c r="E154" s="16">
        <v>0</v>
      </c>
    </row>
    <row r="155" spans="2:5" x14ac:dyDescent="0.2">
      <c r="B155" s="20" t="s">
        <v>260</v>
      </c>
      <c r="C155" s="37">
        <v>64</v>
      </c>
      <c r="D155" s="36">
        <v>3.2505459901467824E-3</v>
      </c>
      <c r="E155" s="35">
        <v>0</v>
      </c>
    </row>
    <row r="156" spans="2:5" x14ac:dyDescent="0.2">
      <c r="B156" s="34" t="s">
        <v>208</v>
      </c>
      <c r="C156" s="18">
        <v>19689</v>
      </c>
      <c r="D156" s="17">
        <v>1</v>
      </c>
      <c r="E156" s="16">
        <v>6.0236680379907565E-2</v>
      </c>
    </row>
    <row r="160" spans="2:5" ht="13.5" thickBot="1" x14ac:dyDescent="0.25"/>
    <row r="161" spans="2:8" ht="13.5" thickBot="1" x14ac:dyDescent="0.25">
      <c r="B161" s="32" t="s">
        <v>30</v>
      </c>
      <c r="D161" s="30" t="s">
        <v>181</v>
      </c>
      <c r="E161" s="31">
        <v>0.23180257264694068</v>
      </c>
      <c r="G161" s="30" t="s">
        <v>182</v>
      </c>
      <c r="H161" s="29">
        <v>0.18569647485877094</v>
      </c>
    </row>
    <row r="162" spans="2:8" ht="13.5" thickBot="1" x14ac:dyDescent="0.25"/>
    <row r="163" spans="2:8" ht="13.5" thickBot="1" x14ac:dyDescent="0.25">
      <c r="B163" s="28"/>
      <c r="C163" s="27" t="s">
        <v>183</v>
      </c>
      <c r="D163" s="26" t="s">
        <v>184</v>
      </c>
      <c r="E163" s="25" t="s">
        <v>185</v>
      </c>
    </row>
    <row r="164" spans="2:8" x14ac:dyDescent="0.2">
      <c r="B164" s="24" t="s">
        <v>817</v>
      </c>
      <c r="C164" s="23">
        <v>1067</v>
      </c>
      <c r="D164" s="22">
        <v>5.4192696429478389E-2</v>
      </c>
      <c r="E164" s="21">
        <v>3.5613870665417061E-2</v>
      </c>
    </row>
    <row r="165" spans="2:8" x14ac:dyDescent="0.2">
      <c r="B165" s="20" t="s">
        <v>264</v>
      </c>
      <c r="C165" s="18">
        <v>2498</v>
      </c>
      <c r="D165" s="17">
        <v>0.1268728731779166</v>
      </c>
      <c r="E165" s="16">
        <v>6.285028022417935E-2</v>
      </c>
    </row>
    <row r="166" spans="2:8" x14ac:dyDescent="0.2">
      <c r="B166" s="20" t="s">
        <v>265</v>
      </c>
      <c r="C166" s="18">
        <v>1800</v>
      </c>
      <c r="D166" s="17">
        <v>9.1421605972878253E-2</v>
      </c>
      <c r="E166" s="16">
        <v>7.5555555555555556E-2</v>
      </c>
    </row>
    <row r="167" spans="2:8" x14ac:dyDescent="0.2">
      <c r="B167" s="20" t="s">
        <v>266</v>
      </c>
      <c r="C167" s="18">
        <v>913</v>
      </c>
      <c r="D167" s="17">
        <v>4.6371070140687691E-2</v>
      </c>
      <c r="E167" s="16">
        <v>7.2289156626506021E-2</v>
      </c>
    </row>
    <row r="168" spans="2:8" x14ac:dyDescent="0.2">
      <c r="B168" s="20" t="s">
        <v>267</v>
      </c>
      <c r="C168" s="18">
        <v>651</v>
      </c>
      <c r="D168" s="17">
        <v>3.30641474935243E-2</v>
      </c>
      <c r="E168" s="16">
        <v>0.10445468509984639</v>
      </c>
    </row>
    <row r="169" spans="2:8" x14ac:dyDescent="0.2">
      <c r="B169" s="20" t="s">
        <v>268</v>
      </c>
      <c r="C169" s="18">
        <v>820</v>
      </c>
      <c r="D169" s="17">
        <v>4.1647620498755651E-2</v>
      </c>
      <c r="E169" s="16">
        <v>9.8780487804878053E-2</v>
      </c>
    </row>
    <row r="170" spans="2:8" x14ac:dyDescent="0.2">
      <c r="B170" s="20" t="s">
        <v>269</v>
      </c>
      <c r="C170" s="18">
        <v>655</v>
      </c>
      <c r="D170" s="17">
        <v>3.3267306617908478E-2</v>
      </c>
      <c r="E170" s="16">
        <v>8.3969465648854963E-2</v>
      </c>
    </row>
    <row r="171" spans="2:8" x14ac:dyDescent="0.2">
      <c r="B171" s="20" t="s">
        <v>270</v>
      </c>
      <c r="C171" s="18">
        <v>529</v>
      </c>
      <c r="D171" s="17">
        <v>2.6867794199806998E-2</v>
      </c>
      <c r="E171" s="16">
        <v>8.1285444234404536E-2</v>
      </c>
    </row>
    <row r="172" spans="2:8" x14ac:dyDescent="0.2">
      <c r="B172" s="20" t="s">
        <v>271</v>
      </c>
      <c r="C172" s="18">
        <v>624</v>
      </c>
      <c r="D172" s="17">
        <v>3.1692823403931127E-2</v>
      </c>
      <c r="E172" s="16">
        <v>7.6923076923076927E-2</v>
      </c>
    </row>
    <row r="173" spans="2:8" x14ac:dyDescent="0.2">
      <c r="B173" s="20" t="s">
        <v>272</v>
      </c>
      <c r="C173" s="18">
        <v>345</v>
      </c>
      <c r="D173" s="17">
        <v>1.7522474478135E-2</v>
      </c>
      <c r="E173" s="16">
        <v>9.8550724637681164E-2</v>
      </c>
    </row>
    <row r="174" spans="2:8" x14ac:dyDescent="0.2">
      <c r="B174" s="20" t="s">
        <v>273</v>
      </c>
      <c r="C174" s="18">
        <v>213</v>
      </c>
      <c r="D174" s="17">
        <v>1.081822337345726E-2</v>
      </c>
      <c r="E174" s="16">
        <v>8.9201877934272297E-2</v>
      </c>
    </row>
    <row r="175" spans="2:8" x14ac:dyDescent="0.2">
      <c r="B175" s="20" t="s">
        <v>274</v>
      </c>
      <c r="C175" s="18">
        <v>150</v>
      </c>
      <c r="D175" s="17">
        <v>7.6184671644065217E-3</v>
      </c>
      <c r="E175" s="16">
        <v>5.3333333333333337E-2</v>
      </c>
    </row>
    <row r="176" spans="2:8" x14ac:dyDescent="0.2">
      <c r="B176" s="20" t="s">
        <v>275</v>
      </c>
      <c r="C176" s="18">
        <v>114</v>
      </c>
      <c r="D176" s="17">
        <v>5.7900350449489567E-3</v>
      </c>
      <c r="E176" s="16">
        <v>2.6315789473684209E-2</v>
      </c>
    </row>
    <row r="177" spans="2:8" x14ac:dyDescent="0.2">
      <c r="B177" s="20" t="s">
        <v>276</v>
      </c>
      <c r="C177" s="18">
        <v>74</v>
      </c>
      <c r="D177" s="17">
        <v>3.7584438011072172E-3</v>
      </c>
      <c r="E177" s="16">
        <v>0.14864864864864866</v>
      </c>
    </row>
    <row r="178" spans="2:8" x14ac:dyDescent="0.2">
      <c r="B178" s="20" t="s">
        <v>277</v>
      </c>
      <c r="C178" s="18">
        <v>60</v>
      </c>
      <c r="D178" s="17">
        <v>3.0473868657626088E-3</v>
      </c>
      <c r="E178" s="16">
        <v>3.3333333333333333E-2</v>
      </c>
    </row>
    <row r="179" spans="2:8" x14ac:dyDescent="0.2">
      <c r="B179" s="20" t="s">
        <v>278</v>
      </c>
      <c r="C179" s="18">
        <v>123</v>
      </c>
      <c r="D179" s="17">
        <v>6.2471430748133475E-3</v>
      </c>
      <c r="E179" s="16">
        <v>7.3170731707317069E-2</v>
      </c>
    </row>
    <row r="180" spans="2:8" x14ac:dyDescent="0.2">
      <c r="B180" s="20" t="s">
        <v>279</v>
      </c>
      <c r="C180" s="18">
        <v>66</v>
      </c>
      <c r="D180" s="17">
        <v>3.3521255523388696E-3</v>
      </c>
      <c r="E180" s="16">
        <v>6.0606060606060608E-2</v>
      </c>
    </row>
    <row r="181" spans="2:8" x14ac:dyDescent="0.2">
      <c r="B181" s="20" t="s">
        <v>280</v>
      </c>
      <c r="C181" s="18">
        <v>101</v>
      </c>
      <c r="D181" s="17">
        <v>5.1297678907003914E-3</v>
      </c>
      <c r="E181" s="16">
        <v>7.9207920792079209E-2</v>
      </c>
    </row>
    <row r="182" spans="2:8" x14ac:dyDescent="0.2">
      <c r="B182" s="20" t="s">
        <v>281</v>
      </c>
      <c r="C182" s="18">
        <v>105</v>
      </c>
      <c r="D182" s="17">
        <v>5.332927015084565E-3</v>
      </c>
      <c r="E182" s="16">
        <v>9.5238095238095247E-3</v>
      </c>
    </row>
    <row r="183" spans="2:8" x14ac:dyDescent="0.2">
      <c r="B183" s="20" t="s">
        <v>816</v>
      </c>
      <c r="C183" s="18">
        <v>851</v>
      </c>
      <c r="D183" s="17">
        <v>4.3222103712732995E-2</v>
      </c>
      <c r="E183" s="16">
        <v>8.3431257344300819E-2</v>
      </c>
    </row>
    <row r="184" spans="2:8" x14ac:dyDescent="0.2">
      <c r="B184" s="20" t="s">
        <v>282</v>
      </c>
      <c r="C184" s="18">
        <v>2409</v>
      </c>
      <c r="D184" s="17">
        <v>0.12235258266036873</v>
      </c>
      <c r="E184" s="16">
        <v>3.1963470319634701E-2</v>
      </c>
    </row>
    <row r="185" spans="2:8" x14ac:dyDescent="0.2">
      <c r="B185" s="20" t="s">
        <v>283</v>
      </c>
      <c r="C185" s="18">
        <v>3231</v>
      </c>
      <c r="D185" s="17">
        <v>0.16410178272131648</v>
      </c>
      <c r="E185" s="16">
        <v>3.3426183844011144E-2</v>
      </c>
    </row>
    <row r="186" spans="2:8" ht="13.5" thickBot="1" x14ac:dyDescent="0.25">
      <c r="B186" s="19" t="s">
        <v>284</v>
      </c>
      <c r="C186" s="18">
        <v>2290</v>
      </c>
      <c r="D186" s="17">
        <v>0.11630859870993956</v>
      </c>
      <c r="E186" s="16">
        <v>6.0698689956331875E-2</v>
      </c>
    </row>
    <row r="187" spans="2:8" x14ac:dyDescent="0.2">
      <c r="B187" s="12" t="s">
        <v>208</v>
      </c>
      <c r="C187" s="15">
        <v>19689</v>
      </c>
      <c r="D187" s="14">
        <v>1</v>
      </c>
      <c r="E187" s="13">
        <v>6.0236680379907565E-2</v>
      </c>
    </row>
    <row r="191" spans="2:8" ht="13.5" thickBot="1" x14ac:dyDescent="0.25"/>
    <row r="192" spans="2:8" ht="13.5" thickBot="1" x14ac:dyDescent="0.25">
      <c r="B192" s="32" t="s">
        <v>24</v>
      </c>
      <c r="D192" s="30" t="s">
        <v>181</v>
      </c>
      <c r="E192" s="31">
        <v>4.6050414868232935E-2</v>
      </c>
      <c r="G192" s="30" t="s">
        <v>182</v>
      </c>
      <c r="H192" s="29">
        <v>1.2713093960857765E-2</v>
      </c>
    </row>
    <row r="193" spans="2:8" ht="13.5" thickBot="1" x14ac:dyDescent="0.25"/>
    <row r="194" spans="2:8" ht="13.5" thickBot="1" x14ac:dyDescent="0.25">
      <c r="B194" s="28"/>
      <c r="C194" s="27" t="s">
        <v>183</v>
      </c>
      <c r="D194" s="26" t="s">
        <v>184</v>
      </c>
      <c r="E194" s="25" t="s">
        <v>185</v>
      </c>
    </row>
    <row r="195" spans="2:8" x14ac:dyDescent="0.2">
      <c r="B195" s="24" t="s">
        <v>207</v>
      </c>
      <c r="C195" s="23">
        <v>5</v>
      </c>
      <c r="D195" s="22">
        <v>2.5394890548021738E-4</v>
      </c>
      <c r="E195" s="21">
        <v>0</v>
      </c>
    </row>
    <row r="196" spans="2:8" x14ac:dyDescent="0.2">
      <c r="B196" s="20" t="s">
        <v>285</v>
      </c>
      <c r="C196" s="18">
        <v>4515</v>
      </c>
      <c r="D196" s="17">
        <v>0.22931586164863629</v>
      </c>
      <c r="E196" s="16">
        <v>4.8947951273532672E-2</v>
      </c>
    </row>
    <row r="197" spans="2:8" ht="13.5" thickBot="1" x14ac:dyDescent="0.25">
      <c r="B197" s="19" t="s">
        <v>286</v>
      </c>
      <c r="C197" s="18">
        <v>15169</v>
      </c>
      <c r="D197" s="17">
        <v>0.77043018944588348</v>
      </c>
      <c r="E197" s="16">
        <v>6.3616586459226049E-2</v>
      </c>
    </row>
    <row r="198" spans="2:8" x14ac:dyDescent="0.2">
      <c r="B198" s="12" t="s">
        <v>208</v>
      </c>
      <c r="C198" s="15">
        <v>19689</v>
      </c>
      <c r="D198" s="14">
        <v>1</v>
      </c>
      <c r="E198" s="13">
        <v>6.0236680379907565E-2</v>
      </c>
    </row>
    <row r="204" spans="2:8" ht="13.5" thickBot="1" x14ac:dyDescent="0.25"/>
    <row r="205" spans="2:8" ht="13.5" thickBot="1" x14ac:dyDescent="0.25">
      <c r="B205" s="32" t="s">
        <v>33</v>
      </c>
      <c r="D205" s="30" t="s">
        <v>181</v>
      </c>
      <c r="E205" s="31">
        <v>0.15580236339232689</v>
      </c>
      <c r="G205" s="30" t="s">
        <v>182</v>
      </c>
      <c r="H205" s="29">
        <v>9.2496414813158637E-2</v>
      </c>
    </row>
    <row r="206" spans="2:8" ht="13.5" thickBot="1" x14ac:dyDescent="0.25"/>
    <row r="207" spans="2:8" ht="13.5" thickBot="1" x14ac:dyDescent="0.25">
      <c r="B207" s="28"/>
      <c r="C207" s="27" t="s">
        <v>183</v>
      </c>
      <c r="D207" s="26" t="s">
        <v>184</v>
      </c>
      <c r="E207" s="25" t="s">
        <v>185</v>
      </c>
    </row>
    <row r="208" spans="2:8" x14ac:dyDescent="0.2">
      <c r="B208" s="24" t="s">
        <v>815</v>
      </c>
      <c r="C208" s="23">
        <v>1016</v>
      </c>
      <c r="D208" s="22">
        <v>5.1602417593580169E-2</v>
      </c>
      <c r="E208" s="21">
        <v>7.874015748031496E-2</v>
      </c>
    </row>
    <row r="209" spans="2:5" x14ac:dyDescent="0.2">
      <c r="B209" s="20" t="s">
        <v>287</v>
      </c>
      <c r="C209" s="18">
        <v>39</v>
      </c>
      <c r="D209" s="17">
        <v>1.9808014627456954E-3</v>
      </c>
      <c r="E209" s="16">
        <v>0.17948717948717949</v>
      </c>
    </row>
    <row r="210" spans="2:5" x14ac:dyDescent="0.2">
      <c r="B210" s="20" t="s">
        <v>288</v>
      </c>
      <c r="C210" s="18">
        <v>77</v>
      </c>
      <c r="D210" s="17">
        <v>3.9108131443953481E-3</v>
      </c>
      <c r="E210" s="16">
        <v>0.11688311688311688</v>
      </c>
    </row>
    <row r="211" spans="2:5" x14ac:dyDescent="0.2">
      <c r="B211" s="20" t="s">
        <v>289</v>
      </c>
      <c r="C211" s="18">
        <v>20</v>
      </c>
      <c r="D211" s="17">
        <v>1.0157956219208695E-3</v>
      </c>
      <c r="E211" s="16">
        <v>0.1</v>
      </c>
    </row>
    <row r="212" spans="2:5" x14ac:dyDescent="0.2">
      <c r="B212" s="20" t="s">
        <v>290</v>
      </c>
      <c r="C212" s="18">
        <v>15</v>
      </c>
      <c r="D212" s="17">
        <v>7.6184671644065219E-4</v>
      </c>
      <c r="E212" s="16">
        <v>6.6666666666666666E-2</v>
      </c>
    </row>
    <row r="213" spans="2:5" x14ac:dyDescent="0.2">
      <c r="B213" s="20" t="s">
        <v>814</v>
      </c>
      <c r="C213" s="18">
        <v>3</v>
      </c>
      <c r="D213" s="17">
        <v>1.5236934328813042E-4</v>
      </c>
      <c r="E213" s="16">
        <v>0</v>
      </c>
    </row>
    <row r="214" spans="2:5" x14ac:dyDescent="0.2">
      <c r="B214" s="20" t="s">
        <v>291</v>
      </c>
      <c r="C214" s="18">
        <v>338</v>
      </c>
      <c r="D214" s="17">
        <v>1.7166946010462696E-2</v>
      </c>
      <c r="E214" s="16">
        <v>7.6923076923076927E-2</v>
      </c>
    </row>
    <row r="215" spans="2:5" x14ac:dyDescent="0.2">
      <c r="B215" s="20" t="s">
        <v>292</v>
      </c>
      <c r="C215" s="18">
        <v>493</v>
      </c>
      <c r="D215" s="17">
        <v>2.5039362080349434E-2</v>
      </c>
      <c r="E215" s="16">
        <v>7.7079107505070993E-2</v>
      </c>
    </row>
    <row r="216" spans="2:5" x14ac:dyDescent="0.2">
      <c r="B216" s="20" t="s">
        <v>293</v>
      </c>
      <c r="C216" s="18">
        <v>464</v>
      </c>
      <c r="D216" s="17">
        <v>2.3566458428564172E-2</v>
      </c>
      <c r="E216" s="16">
        <v>8.6206896551724144E-2</v>
      </c>
    </row>
    <row r="217" spans="2:5" x14ac:dyDescent="0.2">
      <c r="B217" s="20" t="s">
        <v>294</v>
      </c>
      <c r="C217" s="18">
        <v>550</v>
      </c>
      <c r="D217" s="17">
        <v>2.7934379602823911E-2</v>
      </c>
      <c r="E217" s="16">
        <v>7.8181818181818186E-2</v>
      </c>
    </row>
    <row r="218" spans="2:5" x14ac:dyDescent="0.2">
      <c r="B218" s="20" t="s">
        <v>295</v>
      </c>
      <c r="C218" s="18">
        <v>529</v>
      </c>
      <c r="D218" s="17">
        <v>2.6867794199806998E-2</v>
      </c>
      <c r="E218" s="16">
        <v>8.3175803402646506E-2</v>
      </c>
    </row>
    <row r="219" spans="2:5" x14ac:dyDescent="0.2">
      <c r="B219" s="20" t="s">
        <v>296</v>
      </c>
      <c r="C219" s="18">
        <v>568</v>
      </c>
      <c r="D219" s="17">
        <v>2.8848595662552694E-2</v>
      </c>
      <c r="E219" s="16">
        <v>7.2183098591549297E-2</v>
      </c>
    </row>
    <row r="220" spans="2:5" x14ac:dyDescent="0.2">
      <c r="B220" s="20" t="s">
        <v>297</v>
      </c>
      <c r="C220" s="18">
        <v>548</v>
      </c>
      <c r="D220" s="17">
        <v>2.7832800040631826E-2</v>
      </c>
      <c r="E220" s="16">
        <v>9.4890510948905105E-2</v>
      </c>
    </row>
    <row r="221" spans="2:5" x14ac:dyDescent="0.2">
      <c r="B221" s="20" t="s">
        <v>298</v>
      </c>
      <c r="C221" s="18">
        <v>504</v>
      </c>
      <c r="D221" s="17">
        <v>2.5598049672405913E-2</v>
      </c>
      <c r="E221" s="16">
        <v>7.1428571428571425E-2</v>
      </c>
    </row>
    <row r="222" spans="2:5" x14ac:dyDescent="0.2">
      <c r="B222" s="20" t="s">
        <v>299</v>
      </c>
      <c r="C222" s="18">
        <v>443</v>
      </c>
      <c r="D222" s="17">
        <v>2.2499873025547259E-2</v>
      </c>
      <c r="E222" s="16">
        <v>6.9977426636568849E-2</v>
      </c>
    </row>
    <row r="223" spans="2:5" x14ac:dyDescent="0.2">
      <c r="B223" s="20" t="s">
        <v>300</v>
      </c>
      <c r="C223" s="18">
        <v>441</v>
      </c>
      <c r="D223" s="17">
        <v>2.2398293463355173E-2</v>
      </c>
      <c r="E223" s="16">
        <v>8.6167800453514742E-2</v>
      </c>
    </row>
    <row r="224" spans="2:5" x14ac:dyDescent="0.2">
      <c r="B224" s="20" t="s">
        <v>301</v>
      </c>
      <c r="C224" s="18">
        <v>318</v>
      </c>
      <c r="D224" s="17">
        <v>1.6151150388541827E-2</v>
      </c>
      <c r="E224" s="16">
        <v>8.8050314465408799E-2</v>
      </c>
    </row>
    <row r="225" spans="2:8" x14ac:dyDescent="0.2">
      <c r="B225" s="20" t="s">
        <v>302</v>
      </c>
      <c r="C225" s="18">
        <v>342</v>
      </c>
      <c r="D225" s="17">
        <v>1.737010513484687E-2</v>
      </c>
      <c r="E225" s="16">
        <v>7.3099415204678359E-2</v>
      </c>
    </row>
    <row r="226" spans="2:8" x14ac:dyDescent="0.2">
      <c r="B226" s="20" t="s">
        <v>303</v>
      </c>
      <c r="C226" s="18">
        <v>228</v>
      </c>
      <c r="D226" s="17">
        <v>1.1580070089897913E-2</v>
      </c>
      <c r="E226" s="16">
        <v>7.4561403508771926E-2</v>
      </c>
    </row>
    <row r="227" spans="2:8" x14ac:dyDescent="0.2">
      <c r="B227" s="20" t="s">
        <v>304</v>
      </c>
      <c r="C227" s="18">
        <v>218</v>
      </c>
      <c r="D227" s="17">
        <v>1.1072172278937477E-2</v>
      </c>
      <c r="E227" s="16">
        <v>0.11926605504587157</v>
      </c>
    </row>
    <row r="228" spans="2:8" x14ac:dyDescent="0.2">
      <c r="B228" s="20" t="s">
        <v>305</v>
      </c>
      <c r="C228" s="18">
        <v>153</v>
      </c>
      <c r="D228" s="17">
        <v>7.7708365076946517E-3</v>
      </c>
      <c r="E228" s="16">
        <v>5.8823529411764705E-2</v>
      </c>
    </row>
    <row r="229" spans="2:8" x14ac:dyDescent="0.2">
      <c r="B229" s="20" t="s">
        <v>306</v>
      </c>
      <c r="C229" s="18">
        <v>133</v>
      </c>
      <c r="D229" s="17">
        <v>6.7550408857737819E-3</v>
      </c>
      <c r="E229" s="16">
        <v>9.0225563909774431E-2</v>
      </c>
    </row>
    <row r="230" spans="2:8" ht="13.5" thickBot="1" x14ac:dyDescent="0.25">
      <c r="B230" s="19" t="s">
        <v>207</v>
      </c>
      <c r="C230" s="18">
        <v>12249</v>
      </c>
      <c r="D230" s="17">
        <v>0.62212402864543659</v>
      </c>
      <c r="E230" s="16">
        <v>4.7432443464772635E-2</v>
      </c>
    </row>
    <row r="231" spans="2:8" x14ac:dyDescent="0.2">
      <c r="B231" s="12" t="s">
        <v>208</v>
      </c>
      <c r="C231" s="15">
        <v>19689</v>
      </c>
      <c r="D231" s="14">
        <v>1</v>
      </c>
      <c r="E231" s="13">
        <v>6.0236680379907565E-2</v>
      </c>
    </row>
    <row r="235" spans="2:8" ht="13.5" thickBot="1" x14ac:dyDescent="0.25"/>
    <row r="236" spans="2:8" ht="13.5" thickBot="1" x14ac:dyDescent="0.25">
      <c r="B236" s="32" t="s">
        <v>41</v>
      </c>
      <c r="D236" s="30" t="s">
        <v>181</v>
      </c>
      <c r="E236" s="31">
        <v>0.19818457952080848</v>
      </c>
      <c r="G236" s="30" t="s">
        <v>182</v>
      </c>
      <c r="H236" s="29">
        <v>0.12777691247327827</v>
      </c>
    </row>
    <row r="237" spans="2:8" ht="13.5" thickBot="1" x14ac:dyDescent="0.25"/>
    <row r="238" spans="2:8" ht="13.5" thickBot="1" x14ac:dyDescent="0.25">
      <c r="B238" s="28"/>
      <c r="C238" s="27" t="s">
        <v>183</v>
      </c>
      <c r="D238" s="26" t="s">
        <v>184</v>
      </c>
      <c r="E238" s="25" t="s">
        <v>185</v>
      </c>
    </row>
    <row r="239" spans="2:8" x14ac:dyDescent="0.2">
      <c r="B239" s="24" t="s">
        <v>778</v>
      </c>
      <c r="C239" s="23">
        <v>1109</v>
      </c>
      <c r="D239" s="22">
        <v>5.6325867235512216E-2</v>
      </c>
      <c r="E239" s="21">
        <v>2.9756537421100092E-2</v>
      </c>
    </row>
    <row r="240" spans="2:8" x14ac:dyDescent="0.2">
      <c r="B240" s="20" t="s">
        <v>307</v>
      </c>
      <c r="C240" s="18">
        <v>1507</v>
      </c>
      <c r="D240" s="17">
        <v>7.6540200111737525E-2</v>
      </c>
      <c r="E240" s="16">
        <v>6.2375580623755804E-2</v>
      </c>
    </row>
    <row r="241" spans="2:5" x14ac:dyDescent="0.2">
      <c r="B241" s="20" t="s">
        <v>308</v>
      </c>
      <c r="C241" s="18">
        <v>1490</v>
      </c>
      <c r="D241" s="17">
        <v>7.5676773833104782E-2</v>
      </c>
      <c r="E241" s="16">
        <v>6.9798657718120799E-2</v>
      </c>
    </row>
    <row r="242" spans="2:5" x14ac:dyDescent="0.2">
      <c r="B242" s="20" t="s">
        <v>309</v>
      </c>
      <c r="C242" s="18">
        <v>1442</v>
      </c>
      <c r="D242" s="17">
        <v>7.3238864340494689E-2</v>
      </c>
      <c r="E242" s="16">
        <v>0.10263522884882108</v>
      </c>
    </row>
    <row r="243" spans="2:5" x14ac:dyDescent="0.2">
      <c r="B243" s="20" t="s">
        <v>310</v>
      </c>
      <c r="C243" s="18">
        <v>580</v>
      </c>
      <c r="D243" s="17">
        <v>2.9458073035705214E-2</v>
      </c>
      <c r="E243" s="16">
        <v>8.9655172413793102E-2</v>
      </c>
    </row>
    <row r="244" spans="2:5" x14ac:dyDescent="0.2">
      <c r="B244" s="20" t="s">
        <v>311</v>
      </c>
      <c r="C244" s="18">
        <v>493</v>
      </c>
      <c r="D244" s="17">
        <v>2.5039362080349434E-2</v>
      </c>
      <c r="E244" s="16">
        <v>8.9249492900608518E-2</v>
      </c>
    </row>
    <row r="245" spans="2:5" x14ac:dyDescent="0.2">
      <c r="B245" s="20" t="s">
        <v>312</v>
      </c>
      <c r="C245" s="18">
        <v>277</v>
      </c>
      <c r="D245" s="17">
        <v>1.4068769363604043E-2</v>
      </c>
      <c r="E245" s="16">
        <v>6.8592057761732855E-2</v>
      </c>
    </row>
    <row r="246" spans="2:5" x14ac:dyDescent="0.2">
      <c r="B246" s="20" t="s">
        <v>313</v>
      </c>
      <c r="C246" s="18">
        <v>279</v>
      </c>
      <c r="D246" s="17">
        <v>1.417034892579613E-2</v>
      </c>
      <c r="E246" s="16">
        <v>7.1684587813620068E-2</v>
      </c>
    </row>
    <row r="247" spans="2:5" x14ac:dyDescent="0.2">
      <c r="B247" s="20" t="s">
        <v>314</v>
      </c>
      <c r="C247" s="18">
        <v>249</v>
      </c>
      <c r="D247" s="17">
        <v>1.2646655492914825E-2</v>
      </c>
      <c r="E247" s="16">
        <v>0.11244979919678715</v>
      </c>
    </row>
    <row r="248" spans="2:5" x14ac:dyDescent="0.2">
      <c r="B248" s="20" t="s">
        <v>315</v>
      </c>
      <c r="C248" s="18">
        <v>100</v>
      </c>
      <c r="D248" s="17">
        <v>5.0789781096043478E-3</v>
      </c>
      <c r="E248" s="16">
        <v>0.09</v>
      </c>
    </row>
    <row r="249" spans="2:5" x14ac:dyDescent="0.2">
      <c r="B249" s="20" t="s">
        <v>316</v>
      </c>
      <c r="C249" s="18">
        <v>141</v>
      </c>
      <c r="D249" s="17">
        <v>7.16135913454213E-3</v>
      </c>
      <c r="E249" s="16">
        <v>2.1276595744680851E-2</v>
      </c>
    </row>
    <row r="250" spans="2:5" x14ac:dyDescent="0.2">
      <c r="B250" s="20" t="s">
        <v>317</v>
      </c>
      <c r="C250" s="18">
        <v>108</v>
      </c>
      <c r="D250" s="17">
        <v>5.485296358372695E-3</v>
      </c>
      <c r="E250" s="16">
        <v>6.4814814814814811E-2</v>
      </c>
    </row>
    <row r="251" spans="2:5" x14ac:dyDescent="0.2">
      <c r="B251" s="20" t="s">
        <v>318</v>
      </c>
      <c r="C251" s="18">
        <v>82</v>
      </c>
      <c r="D251" s="17">
        <v>4.1647620498755653E-3</v>
      </c>
      <c r="E251" s="16">
        <v>8.5365853658536592E-2</v>
      </c>
    </row>
    <row r="252" spans="2:5" x14ac:dyDescent="0.2">
      <c r="B252" s="20" t="s">
        <v>319</v>
      </c>
      <c r="C252" s="18">
        <v>117</v>
      </c>
      <c r="D252" s="17">
        <v>5.9424043882370867E-3</v>
      </c>
      <c r="E252" s="16">
        <v>0.10256410256410256</v>
      </c>
    </row>
    <row r="253" spans="2:5" x14ac:dyDescent="0.2">
      <c r="B253" s="20" t="s">
        <v>320</v>
      </c>
      <c r="C253" s="18">
        <v>66</v>
      </c>
      <c r="D253" s="17">
        <v>3.3521255523388696E-3</v>
      </c>
      <c r="E253" s="16">
        <v>4.5454545454545456E-2</v>
      </c>
    </row>
    <row r="254" spans="2:5" x14ac:dyDescent="0.2">
      <c r="B254" s="20" t="s">
        <v>321</v>
      </c>
      <c r="C254" s="18">
        <v>52</v>
      </c>
      <c r="D254" s="17">
        <v>2.6410686169942607E-3</v>
      </c>
      <c r="E254" s="16">
        <v>0.13461538461538461</v>
      </c>
    </row>
    <row r="255" spans="2:5" x14ac:dyDescent="0.2">
      <c r="B255" s="20" t="s">
        <v>322</v>
      </c>
      <c r="C255" s="18">
        <v>52</v>
      </c>
      <c r="D255" s="17">
        <v>2.6410686169942607E-3</v>
      </c>
      <c r="E255" s="16">
        <v>7.6923076923076927E-2</v>
      </c>
    </row>
    <row r="256" spans="2:5" x14ac:dyDescent="0.2">
      <c r="B256" s="20" t="s">
        <v>777</v>
      </c>
      <c r="C256" s="18">
        <v>955</v>
      </c>
      <c r="D256" s="17">
        <v>4.8504240946721518E-2</v>
      </c>
      <c r="E256" s="16">
        <v>7.5392670157068062E-2</v>
      </c>
    </row>
    <row r="257" spans="2:8" x14ac:dyDescent="0.2">
      <c r="B257" s="20" t="s">
        <v>323</v>
      </c>
      <c r="C257" s="18">
        <v>1740</v>
      </c>
      <c r="D257" s="17">
        <v>8.8374219107115654E-2</v>
      </c>
      <c r="E257" s="16">
        <v>4.2528735632183907E-2</v>
      </c>
    </row>
    <row r="258" spans="2:8" x14ac:dyDescent="0.2">
      <c r="B258" s="20" t="s">
        <v>324</v>
      </c>
      <c r="C258" s="18">
        <v>2450</v>
      </c>
      <c r="D258" s="17">
        <v>0.12443496368530652</v>
      </c>
      <c r="E258" s="16">
        <v>4.5306122448979594E-2</v>
      </c>
    </row>
    <row r="259" spans="2:8" x14ac:dyDescent="0.2">
      <c r="B259" s="20" t="s">
        <v>325</v>
      </c>
      <c r="C259" s="18">
        <v>2886</v>
      </c>
      <c r="D259" s="17">
        <v>0.14657930824318147</v>
      </c>
      <c r="E259" s="16">
        <v>4.4698544698544701E-2</v>
      </c>
    </row>
    <row r="260" spans="2:8" x14ac:dyDescent="0.2">
      <c r="B260" s="20" t="s">
        <v>326</v>
      </c>
      <c r="C260" s="18">
        <v>1908</v>
      </c>
      <c r="D260" s="17">
        <v>9.6906902331250946E-2</v>
      </c>
      <c r="E260" s="16">
        <v>5.3983228511530396E-2</v>
      </c>
    </row>
    <row r="261" spans="2:8" ht="13.5" thickBot="1" x14ac:dyDescent="0.25">
      <c r="B261" s="19" t="s">
        <v>327</v>
      </c>
      <c r="C261" s="18">
        <v>1606</v>
      </c>
      <c r="D261" s="17">
        <v>8.1568388440245818E-2</v>
      </c>
      <c r="E261" s="16">
        <v>6.4134495641344963E-2</v>
      </c>
    </row>
    <row r="262" spans="2:8" x14ac:dyDescent="0.2">
      <c r="B262" s="12" t="s">
        <v>208</v>
      </c>
      <c r="C262" s="15">
        <v>19689</v>
      </c>
      <c r="D262" s="14">
        <v>1</v>
      </c>
      <c r="E262" s="13">
        <v>6.0236680379907565E-2</v>
      </c>
    </row>
    <row r="266" spans="2:8" ht="13.5" thickBot="1" x14ac:dyDescent="0.25"/>
    <row r="267" spans="2:8" ht="13.5" thickBot="1" x14ac:dyDescent="0.25">
      <c r="B267" s="32" t="s">
        <v>32</v>
      </c>
      <c r="D267" s="30" t="s">
        <v>181</v>
      </c>
      <c r="E267" s="31">
        <v>0.1555628507076785</v>
      </c>
      <c r="G267" s="30" t="s">
        <v>182</v>
      </c>
      <c r="H267" s="29">
        <v>9.2572996046423175E-2</v>
      </c>
    </row>
    <row r="268" spans="2:8" ht="13.5" thickBot="1" x14ac:dyDescent="0.25"/>
    <row r="269" spans="2:8" ht="13.5" thickBot="1" x14ac:dyDescent="0.25">
      <c r="B269" s="28"/>
      <c r="C269" s="27" t="s">
        <v>183</v>
      </c>
      <c r="D269" s="26" t="s">
        <v>184</v>
      </c>
      <c r="E269" s="25" t="s">
        <v>185</v>
      </c>
    </row>
    <row r="270" spans="2:8" x14ac:dyDescent="0.2">
      <c r="B270" s="24" t="s">
        <v>781</v>
      </c>
      <c r="C270" s="23">
        <v>12315</v>
      </c>
      <c r="D270" s="22">
        <v>0.62547615419777536</v>
      </c>
      <c r="E270" s="21">
        <v>4.7746650426309378E-2</v>
      </c>
    </row>
    <row r="271" spans="2:8" x14ac:dyDescent="0.2">
      <c r="B271" s="20" t="s">
        <v>328</v>
      </c>
      <c r="C271" s="18">
        <v>82</v>
      </c>
      <c r="D271" s="17">
        <v>4.1647620498755653E-3</v>
      </c>
      <c r="E271" s="16">
        <v>8.5365853658536592E-2</v>
      </c>
    </row>
    <row r="272" spans="2:8" x14ac:dyDescent="0.2">
      <c r="B272" s="20" t="s">
        <v>329</v>
      </c>
      <c r="C272" s="18">
        <v>18</v>
      </c>
      <c r="D272" s="17">
        <v>9.1421605972878261E-4</v>
      </c>
      <c r="E272" s="16">
        <v>0</v>
      </c>
    </row>
    <row r="273" spans="2:5" x14ac:dyDescent="0.2">
      <c r="B273" s="20" t="s">
        <v>330</v>
      </c>
      <c r="C273" s="18">
        <v>715</v>
      </c>
      <c r="D273" s="17">
        <v>3.6314693483671084E-2</v>
      </c>
      <c r="E273" s="16">
        <v>8.8111888111888109E-2</v>
      </c>
    </row>
    <row r="274" spans="2:5" x14ac:dyDescent="0.2">
      <c r="B274" s="20" t="s">
        <v>331</v>
      </c>
      <c r="C274" s="18">
        <v>33</v>
      </c>
      <c r="D274" s="17">
        <v>1.6760627761694348E-3</v>
      </c>
      <c r="E274" s="16">
        <v>9.0909090909090912E-2</v>
      </c>
    </row>
    <row r="275" spans="2:5" x14ac:dyDescent="0.2">
      <c r="B275" s="20" t="s">
        <v>332</v>
      </c>
      <c r="C275" s="18">
        <v>25</v>
      </c>
      <c r="D275" s="17">
        <v>1.2697445274010869E-3</v>
      </c>
      <c r="E275" s="16">
        <v>0.04</v>
      </c>
    </row>
    <row r="276" spans="2:5" x14ac:dyDescent="0.2">
      <c r="B276" s="20" t="s">
        <v>333</v>
      </c>
      <c r="C276" s="18">
        <v>115</v>
      </c>
      <c r="D276" s="17">
        <v>5.8408248260449994E-3</v>
      </c>
      <c r="E276" s="16">
        <v>6.0869565217391307E-2</v>
      </c>
    </row>
    <row r="277" spans="2:5" x14ac:dyDescent="0.2">
      <c r="B277" s="20" t="s">
        <v>334</v>
      </c>
      <c r="C277" s="18">
        <v>23</v>
      </c>
      <c r="D277" s="17">
        <v>1.1681649652089999E-3</v>
      </c>
      <c r="E277" s="16">
        <v>0.17391304347826086</v>
      </c>
    </row>
    <row r="278" spans="2:5" x14ac:dyDescent="0.2">
      <c r="B278" s="20" t="s">
        <v>335</v>
      </c>
      <c r="C278" s="18">
        <v>1084</v>
      </c>
      <c r="D278" s="17">
        <v>5.5056122708111131E-2</v>
      </c>
      <c r="E278" s="16">
        <v>7.8413284132841335E-2</v>
      </c>
    </row>
    <row r="279" spans="2:5" x14ac:dyDescent="0.2">
      <c r="B279" s="20" t="s">
        <v>336</v>
      </c>
      <c r="C279" s="18">
        <v>43</v>
      </c>
      <c r="D279" s="17">
        <v>2.1839605871298694E-3</v>
      </c>
      <c r="E279" s="16">
        <v>4.6511627906976744E-2</v>
      </c>
    </row>
    <row r="280" spans="2:5" x14ac:dyDescent="0.2">
      <c r="B280" s="20" t="s">
        <v>337</v>
      </c>
      <c r="C280" s="18">
        <v>148</v>
      </c>
      <c r="D280" s="17">
        <v>7.5168876022144344E-3</v>
      </c>
      <c r="E280" s="16">
        <v>3.3783783783783786E-2</v>
      </c>
    </row>
    <row r="281" spans="2:5" x14ac:dyDescent="0.2">
      <c r="B281" s="20" t="s">
        <v>338</v>
      </c>
      <c r="C281" s="18">
        <v>31</v>
      </c>
      <c r="D281" s="17">
        <v>1.5744832139773478E-3</v>
      </c>
      <c r="E281" s="16">
        <v>9.6774193548387094E-2</v>
      </c>
    </row>
    <row r="282" spans="2:5" x14ac:dyDescent="0.2">
      <c r="B282" s="20" t="s">
        <v>339</v>
      </c>
      <c r="C282" s="18">
        <v>1397</v>
      </c>
      <c r="D282" s="17">
        <v>7.0953324191172742E-2</v>
      </c>
      <c r="E282" s="16">
        <v>7.5876879026485322E-2</v>
      </c>
    </row>
    <row r="283" spans="2:5" x14ac:dyDescent="0.2">
      <c r="B283" s="20" t="s">
        <v>340</v>
      </c>
      <c r="C283" s="18">
        <v>46</v>
      </c>
      <c r="D283" s="17">
        <v>2.3363299304179999E-3</v>
      </c>
      <c r="E283" s="16">
        <v>0.13043478260869565</v>
      </c>
    </row>
    <row r="284" spans="2:5" x14ac:dyDescent="0.2">
      <c r="B284" s="20" t="s">
        <v>341</v>
      </c>
      <c r="C284" s="18">
        <v>146</v>
      </c>
      <c r="D284" s="17">
        <v>7.4153080400223472E-3</v>
      </c>
      <c r="E284" s="16">
        <v>0.10273972602739725</v>
      </c>
    </row>
    <row r="285" spans="2:5" x14ac:dyDescent="0.2">
      <c r="B285" s="20" t="s">
        <v>342</v>
      </c>
      <c r="C285" s="18">
        <v>41</v>
      </c>
      <c r="D285" s="17">
        <v>2.0823810249377826E-3</v>
      </c>
      <c r="E285" s="16">
        <v>9.7560975609756101E-2</v>
      </c>
    </row>
    <row r="286" spans="2:5" x14ac:dyDescent="0.2">
      <c r="B286" s="20" t="s">
        <v>343</v>
      </c>
      <c r="C286" s="18">
        <v>1444</v>
      </c>
      <c r="D286" s="17">
        <v>7.3340443902686778E-2</v>
      </c>
      <c r="E286" s="16">
        <v>8.0332409972299165E-2</v>
      </c>
    </row>
    <row r="287" spans="2:5" x14ac:dyDescent="0.2">
      <c r="B287" s="20" t="s">
        <v>344</v>
      </c>
      <c r="C287" s="18">
        <v>34</v>
      </c>
      <c r="D287" s="17">
        <v>1.7268525572654782E-3</v>
      </c>
      <c r="E287" s="16">
        <v>8.8235294117647065E-2</v>
      </c>
    </row>
    <row r="288" spans="2:5" x14ac:dyDescent="0.2">
      <c r="B288" s="20" t="s">
        <v>345</v>
      </c>
      <c r="C288" s="18">
        <v>111</v>
      </c>
      <c r="D288" s="17">
        <v>5.6376657016608258E-3</v>
      </c>
      <c r="E288" s="16">
        <v>0.11711711711711711</v>
      </c>
    </row>
    <row r="289" spans="2:8" x14ac:dyDescent="0.2">
      <c r="B289" s="20" t="s">
        <v>346</v>
      </c>
      <c r="C289" s="18">
        <v>30</v>
      </c>
      <c r="D289" s="17">
        <v>1.5236934328813044E-3</v>
      </c>
      <c r="E289" s="16">
        <v>0.1</v>
      </c>
    </row>
    <row r="290" spans="2:8" x14ac:dyDescent="0.2">
      <c r="B290" s="20" t="s">
        <v>347</v>
      </c>
      <c r="C290" s="18">
        <v>1333</v>
      </c>
      <c r="D290" s="17">
        <v>6.7702778201025951E-2</v>
      </c>
      <c r="E290" s="16">
        <v>7.9519879969992505E-2</v>
      </c>
    </row>
    <row r="291" spans="2:8" x14ac:dyDescent="0.2">
      <c r="B291" s="20" t="s">
        <v>348</v>
      </c>
      <c r="C291" s="18">
        <v>24</v>
      </c>
      <c r="D291" s="17">
        <v>1.2189547463050433E-3</v>
      </c>
      <c r="E291" s="16">
        <v>0.125</v>
      </c>
    </row>
    <row r="292" spans="2:8" x14ac:dyDescent="0.2">
      <c r="B292" s="20" t="s">
        <v>813</v>
      </c>
      <c r="C292" s="18">
        <v>421</v>
      </c>
      <c r="D292" s="17">
        <v>2.1382497841434304E-2</v>
      </c>
      <c r="E292" s="16">
        <v>9.5011876484560567E-2</v>
      </c>
    </row>
    <row r="293" spans="2:8" ht="13.5" thickBot="1" x14ac:dyDescent="0.25">
      <c r="B293" s="19" t="s">
        <v>207</v>
      </c>
      <c r="C293" s="18">
        <v>30</v>
      </c>
      <c r="D293" s="17">
        <v>1.5236934328813044E-3</v>
      </c>
      <c r="E293" s="16">
        <v>0.1</v>
      </c>
    </row>
    <row r="294" spans="2:8" x14ac:dyDescent="0.2">
      <c r="B294" s="12" t="s">
        <v>208</v>
      </c>
      <c r="C294" s="15">
        <v>19689</v>
      </c>
      <c r="D294" s="14">
        <v>1</v>
      </c>
      <c r="E294" s="13">
        <v>6.0236680379907565E-2</v>
      </c>
    </row>
    <row r="298" spans="2:8" ht="13.5" thickBot="1" x14ac:dyDescent="0.25"/>
    <row r="299" spans="2:8" ht="13.5" thickBot="1" x14ac:dyDescent="0.25">
      <c r="B299" s="32" t="s">
        <v>3</v>
      </c>
      <c r="D299" s="30" t="s">
        <v>181</v>
      </c>
      <c r="E299" s="31">
        <v>4.2035843237307406E-2</v>
      </c>
      <c r="G299" s="30" t="s">
        <v>182</v>
      </c>
      <c r="H299" s="29">
        <v>6.9552503379830596E-3</v>
      </c>
    </row>
    <row r="300" spans="2:8" ht="13.5" thickBot="1" x14ac:dyDescent="0.25"/>
    <row r="301" spans="2:8" ht="13.5" thickBot="1" x14ac:dyDescent="0.25">
      <c r="B301" s="28"/>
      <c r="C301" s="27" t="s">
        <v>183</v>
      </c>
      <c r="D301" s="26" t="s">
        <v>184</v>
      </c>
      <c r="E301" s="25" t="s">
        <v>185</v>
      </c>
    </row>
    <row r="302" spans="2:8" x14ac:dyDescent="0.2">
      <c r="B302" s="24" t="s">
        <v>781</v>
      </c>
      <c r="C302" s="23">
        <v>6653</v>
      </c>
      <c r="D302" s="22">
        <v>0.33790441363197726</v>
      </c>
      <c r="E302" s="21">
        <v>6.6135577934766265E-2</v>
      </c>
    </row>
    <row r="303" spans="2:8" x14ac:dyDescent="0.2">
      <c r="B303" s="20" t="s">
        <v>349</v>
      </c>
      <c r="C303" s="18">
        <v>9244</v>
      </c>
      <c r="D303" s="17">
        <v>0.46950073645182588</v>
      </c>
      <c r="E303" s="16">
        <v>5.8416270012981393E-2</v>
      </c>
    </row>
    <row r="304" spans="2:8" x14ac:dyDescent="0.2">
      <c r="B304" s="20" t="s">
        <v>794</v>
      </c>
      <c r="C304" s="18">
        <v>3706</v>
      </c>
      <c r="D304" s="17">
        <v>0.18822692874193711</v>
      </c>
      <c r="E304" s="16">
        <v>5.4776038855909336E-2</v>
      </c>
    </row>
    <row r="305" spans="2:8" ht="13.5" thickBot="1" x14ac:dyDescent="0.25">
      <c r="B305" s="19" t="s">
        <v>207</v>
      </c>
      <c r="C305" s="18">
        <v>86</v>
      </c>
      <c r="D305" s="17">
        <v>4.3679211742597389E-3</v>
      </c>
      <c r="E305" s="16">
        <v>3.4883720930232558E-2</v>
      </c>
    </row>
    <row r="306" spans="2:8" x14ac:dyDescent="0.2">
      <c r="B306" s="12" t="s">
        <v>208</v>
      </c>
      <c r="C306" s="15">
        <v>19689</v>
      </c>
      <c r="D306" s="14">
        <v>1</v>
      </c>
      <c r="E306" s="13">
        <v>6.0236680379907565E-2</v>
      </c>
    </row>
    <row r="311" spans="2:8" ht="13.5" thickBot="1" x14ac:dyDescent="0.25"/>
    <row r="312" spans="2:8" ht="13.5" thickBot="1" x14ac:dyDescent="0.25">
      <c r="B312" s="32" t="s">
        <v>16</v>
      </c>
      <c r="D312" s="30" t="s">
        <v>181</v>
      </c>
      <c r="E312" s="31">
        <v>0.24042010780075779</v>
      </c>
      <c r="G312" s="30" t="s">
        <v>182</v>
      </c>
      <c r="H312" s="29">
        <v>0.20139078848032921</v>
      </c>
    </row>
    <row r="313" spans="2:8" ht="13.5" thickBot="1" x14ac:dyDescent="0.25"/>
    <row r="314" spans="2:8" ht="13.5" thickBot="1" x14ac:dyDescent="0.25">
      <c r="B314" s="28"/>
      <c r="C314" s="27" t="s">
        <v>183</v>
      </c>
      <c r="D314" s="26" t="s">
        <v>184</v>
      </c>
      <c r="E314" s="25" t="s">
        <v>185</v>
      </c>
    </row>
    <row r="315" spans="2:8" x14ac:dyDescent="0.2">
      <c r="B315" s="24" t="s">
        <v>207</v>
      </c>
      <c r="C315" s="23">
        <v>717</v>
      </c>
      <c r="D315" s="22">
        <v>3.6416273045863173E-2</v>
      </c>
      <c r="E315" s="21">
        <v>4.4630404463040445E-2</v>
      </c>
    </row>
    <row r="316" spans="2:8" x14ac:dyDescent="0.2">
      <c r="B316" s="20" t="s">
        <v>350</v>
      </c>
      <c r="C316" s="18">
        <v>200</v>
      </c>
      <c r="D316" s="17">
        <v>1.0157956219208696E-2</v>
      </c>
      <c r="E316" s="16">
        <v>0.08</v>
      </c>
    </row>
    <row r="317" spans="2:8" x14ac:dyDescent="0.2">
      <c r="B317" s="20" t="s">
        <v>351</v>
      </c>
      <c r="C317" s="18">
        <v>204</v>
      </c>
      <c r="D317" s="17">
        <v>1.0361115343592868E-2</v>
      </c>
      <c r="E317" s="16">
        <v>0.11274509803921569</v>
      </c>
    </row>
    <row r="318" spans="2:8" x14ac:dyDescent="0.2">
      <c r="B318" s="20" t="s">
        <v>352</v>
      </c>
      <c r="C318" s="18">
        <v>403</v>
      </c>
      <c r="D318" s="17">
        <v>2.0468281781705521E-2</v>
      </c>
      <c r="E318" s="16">
        <v>4.7146401985111663E-2</v>
      </c>
    </row>
    <row r="319" spans="2:8" x14ac:dyDescent="0.2">
      <c r="B319" s="20" t="s">
        <v>353</v>
      </c>
      <c r="C319" s="18">
        <v>188</v>
      </c>
      <c r="D319" s="17">
        <v>9.5484788460561739E-3</v>
      </c>
      <c r="E319" s="16">
        <v>5.8510638297872342E-2</v>
      </c>
    </row>
    <row r="320" spans="2:8" x14ac:dyDescent="0.2">
      <c r="B320" s="20" t="s">
        <v>354</v>
      </c>
      <c r="C320" s="18">
        <v>288</v>
      </c>
      <c r="D320" s="17">
        <v>1.4627456955660522E-2</v>
      </c>
      <c r="E320" s="16">
        <v>4.1666666666666664E-2</v>
      </c>
    </row>
    <row r="321" spans="2:5" x14ac:dyDescent="0.2">
      <c r="B321" s="20" t="s">
        <v>355</v>
      </c>
      <c r="C321" s="18">
        <v>222</v>
      </c>
      <c r="D321" s="17">
        <v>1.1275331403321652E-2</v>
      </c>
      <c r="E321" s="16">
        <v>4.5045045045045043E-2</v>
      </c>
    </row>
    <row r="322" spans="2:5" x14ac:dyDescent="0.2">
      <c r="B322" s="20" t="s">
        <v>356</v>
      </c>
      <c r="C322" s="18">
        <v>87</v>
      </c>
      <c r="D322" s="17">
        <v>4.4187109553557825E-3</v>
      </c>
      <c r="E322" s="16">
        <v>8.0459770114942528E-2</v>
      </c>
    </row>
    <row r="323" spans="2:5" x14ac:dyDescent="0.2">
      <c r="B323" s="20" t="s">
        <v>357</v>
      </c>
      <c r="C323" s="18">
        <v>108</v>
      </c>
      <c r="D323" s="17">
        <v>5.485296358372695E-3</v>
      </c>
      <c r="E323" s="16">
        <v>5.5555555555555552E-2</v>
      </c>
    </row>
    <row r="324" spans="2:5" x14ac:dyDescent="0.2">
      <c r="B324" s="20" t="s">
        <v>358</v>
      </c>
      <c r="C324" s="18">
        <v>2253</v>
      </c>
      <c r="D324" s="17">
        <v>0.11442937680938595</v>
      </c>
      <c r="E324" s="16">
        <v>4.9267643142476697E-2</v>
      </c>
    </row>
    <row r="325" spans="2:5" x14ac:dyDescent="0.2">
      <c r="B325" s="20" t="s">
        <v>359</v>
      </c>
      <c r="C325" s="18">
        <v>140</v>
      </c>
      <c r="D325" s="17">
        <v>7.1105693534460864E-3</v>
      </c>
      <c r="E325" s="16">
        <v>2.1428571428571429E-2</v>
      </c>
    </row>
    <row r="326" spans="2:5" x14ac:dyDescent="0.2">
      <c r="B326" s="20" t="s">
        <v>360</v>
      </c>
      <c r="C326" s="18">
        <v>156</v>
      </c>
      <c r="D326" s="17">
        <v>7.9232058509827816E-3</v>
      </c>
      <c r="E326" s="16">
        <v>4.4871794871794872E-2</v>
      </c>
    </row>
    <row r="327" spans="2:5" x14ac:dyDescent="0.2">
      <c r="B327" s="20" t="s">
        <v>361</v>
      </c>
      <c r="C327" s="18">
        <v>111</v>
      </c>
      <c r="D327" s="17">
        <v>5.6376657016608258E-3</v>
      </c>
      <c r="E327" s="16">
        <v>0.2072072072072072</v>
      </c>
    </row>
    <row r="328" spans="2:5" x14ac:dyDescent="0.2">
      <c r="B328" s="20" t="s">
        <v>362</v>
      </c>
      <c r="C328" s="18">
        <v>110</v>
      </c>
      <c r="D328" s="17">
        <v>5.5868759205647822E-3</v>
      </c>
      <c r="E328" s="16">
        <v>7.2727272727272724E-2</v>
      </c>
    </row>
    <row r="329" spans="2:5" x14ac:dyDescent="0.2">
      <c r="B329" s="20" t="s">
        <v>363</v>
      </c>
      <c r="C329" s="18">
        <v>76</v>
      </c>
      <c r="D329" s="17">
        <v>3.860023363299304E-3</v>
      </c>
      <c r="E329" s="16">
        <v>1.3157894736842105E-2</v>
      </c>
    </row>
    <row r="330" spans="2:5" x14ac:dyDescent="0.2">
      <c r="B330" s="20" t="s">
        <v>364</v>
      </c>
      <c r="C330" s="18">
        <v>323</v>
      </c>
      <c r="D330" s="17">
        <v>1.6405099294022042E-2</v>
      </c>
      <c r="E330" s="16">
        <v>6.5015479876160992E-2</v>
      </c>
    </row>
    <row r="331" spans="2:5" x14ac:dyDescent="0.2">
      <c r="B331" s="20" t="s">
        <v>365</v>
      </c>
      <c r="C331" s="18">
        <v>1161</v>
      </c>
      <c r="D331" s="17">
        <v>5.8966935852506473E-2</v>
      </c>
      <c r="E331" s="16">
        <v>5.512489233419466E-2</v>
      </c>
    </row>
    <row r="332" spans="2:5" x14ac:dyDescent="0.2">
      <c r="B332" s="20" t="s">
        <v>366</v>
      </c>
      <c r="C332" s="18">
        <v>63</v>
      </c>
      <c r="D332" s="17">
        <v>3.1997562090507392E-3</v>
      </c>
      <c r="E332" s="16">
        <v>1.5873015873015872E-2</v>
      </c>
    </row>
    <row r="333" spans="2:5" x14ac:dyDescent="0.2">
      <c r="B333" s="20" t="s">
        <v>367</v>
      </c>
      <c r="C333" s="18">
        <v>209</v>
      </c>
      <c r="D333" s="17">
        <v>1.0615064249073087E-2</v>
      </c>
      <c r="E333" s="16">
        <v>0.16267942583732056</v>
      </c>
    </row>
    <row r="334" spans="2:5" x14ac:dyDescent="0.2">
      <c r="B334" s="20" t="s">
        <v>368</v>
      </c>
      <c r="C334" s="18">
        <v>53</v>
      </c>
      <c r="D334" s="17">
        <v>2.6918583980903043E-3</v>
      </c>
      <c r="E334" s="16">
        <v>5.6603773584905662E-2</v>
      </c>
    </row>
    <row r="335" spans="2:5" x14ac:dyDescent="0.2">
      <c r="B335" s="20" t="s">
        <v>369</v>
      </c>
      <c r="C335" s="18">
        <v>421</v>
      </c>
      <c r="D335" s="17">
        <v>2.1382497841434304E-2</v>
      </c>
      <c r="E335" s="16">
        <v>9.0261282660332537E-2</v>
      </c>
    </row>
    <row r="336" spans="2:5" x14ac:dyDescent="0.2">
      <c r="B336" s="20" t="s">
        <v>370</v>
      </c>
      <c r="C336" s="18">
        <v>246</v>
      </c>
      <c r="D336" s="17">
        <v>1.2494286149626695E-2</v>
      </c>
      <c r="E336" s="16">
        <v>8.1300813008130079E-2</v>
      </c>
    </row>
    <row r="337" spans="2:5" x14ac:dyDescent="0.2">
      <c r="B337" s="20" t="s">
        <v>371</v>
      </c>
      <c r="C337" s="18">
        <v>337</v>
      </c>
      <c r="D337" s="17">
        <v>1.7116156229366651E-2</v>
      </c>
      <c r="E337" s="16">
        <v>9.1988130563798218E-2</v>
      </c>
    </row>
    <row r="338" spans="2:5" x14ac:dyDescent="0.2">
      <c r="B338" s="20" t="s">
        <v>372</v>
      </c>
      <c r="C338" s="18">
        <v>248</v>
      </c>
      <c r="D338" s="17">
        <v>1.2595865711818782E-2</v>
      </c>
      <c r="E338" s="16">
        <v>7.6612903225806453E-2</v>
      </c>
    </row>
    <row r="339" spans="2:5" x14ac:dyDescent="0.2">
      <c r="B339" s="20" t="s">
        <v>373</v>
      </c>
      <c r="C339" s="18">
        <v>73</v>
      </c>
      <c r="D339" s="17">
        <v>3.7076540200111736E-3</v>
      </c>
      <c r="E339" s="16">
        <v>8.2191780821917804E-2</v>
      </c>
    </row>
    <row r="340" spans="2:5" x14ac:dyDescent="0.2">
      <c r="B340" s="20" t="s">
        <v>374</v>
      </c>
      <c r="C340" s="18">
        <v>200</v>
      </c>
      <c r="D340" s="17">
        <v>1.0157956219208696E-2</v>
      </c>
      <c r="E340" s="16">
        <v>0.11</v>
      </c>
    </row>
    <row r="341" spans="2:5" x14ac:dyDescent="0.2">
      <c r="B341" s="20" t="s">
        <v>375</v>
      </c>
      <c r="C341" s="18">
        <v>489</v>
      </c>
      <c r="D341" s="17">
        <v>2.483620295596526E-2</v>
      </c>
      <c r="E341" s="16">
        <v>7.1574642126789365E-2</v>
      </c>
    </row>
    <row r="342" spans="2:5" x14ac:dyDescent="0.2">
      <c r="B342" s="20" t="s">
        <v>376</v>
      </c>
      <c r="C342" s="18">
        <v>1106</v>
      </c>
      <c r="D342" s="17">
        <v>5.6173497892224082E-2</v>
      </c>
      <c r="E342" s="16">
        <v>6.2386980108499093E-2</v>
      </c>
    </row>
    <row r="343" spans="2:5" x14ac:dyDescent="0.2">
      <c r="B343" s="20" t="s">
        <v>377</v>
      </c>
      <c r="C343" s="18">
        <v>498</v>
      </c>
      <c r="D343" s="17">
        <v>2.529331098582965E-2</v>
      </c>
      <c r="E343" s="16">
        <v>5.6224899598393573E-2</v>
      </c>
    </row>
    <row r="344" spans="2:5" x14ac:dyDescent="0.2">
      <c r="B344" s="20" t="s">
        <v>378</v>
      </c>
      <c r="C344" s="18">
        <v>483</v>
      </c>
      <c r="D344" s="17">
        <v>2.4531464269389E-2</v>
      </c>
      <c r="E344" s="16">
        <v>5.7971014492753624E-2</v>
      </c>
    </row>
    <row r="345" spans="2:5" x14ac:dyDescent="0.2">
      <c r="B345" s="20" t="s">
        <v>379</v>
      </c>
      <c r="C345" s="18">
        <v>328</v>
      </c>
      <c r="D345" s="17">
        <v>1.6659048199502261E-2</v>
      </c>
      <c r="E345" s="16">
        <v>3.3536585365853661E-2</v>
      </c>
    </row>
    <row r="346" spans="2:5" x14ac:dyDescent="0.2">
      <c r="B346" s="20" t="s">
        <v>380</v>
      </c>
      <c r="C346" s="18">
        <v>68</v>
      </c>
      <c r="D346" s="17">
        <v>3.4537051145309564E-3</v>
      </c>
      <c r="E346" s="16">
        <v>0.14705882352941177</v>
      </c>
    </row>
    <row r="347" spans="2:5" x14ac:dyDescent="0.2">
      <c r="B347" s="20" t="s">
        <v>381</v>
      </c>
      <c r="C347" s="18">
        <v>423</v>
      </c>
      <c r="D347" s="17">
        <v>2.148407740362639E-2</v>
      </c>
      <c r="E347" s="16">
        <v>4.0189125295508277E-2</v>
      </c>
    </row>
    <row r="348" spans="2:5" x14ac:dyDescent="0.2">
      <c r="B348" s="20" t="s">
        <v>382</v>
      </c>
      <c r="C348" s="18">
        <v>225</v>
      </c>
      <c r="D348" s="17">
        <v>1.1427700746609782E-2</v>
      </c>
      <c r="E348" s="16">
        <v>0.12444444444444444</v>
      </c>
    </row>
    <row r="349" spans="2:5" x14ac:dyDescent="0.2">
      <c r="B349" s="20" t="s">
        <v>383</v>
      </c>
      <c r="C349" s="18">
        <v>134</v>
      </c>
      <c r="D349" s="17">
        <v>6.8058306668698255E-3</v>
      </c>
      <c r="E349" s="16">
        <v>3.7313432835820892E-2</v>
      </c>
    </row>
    <row r="350" spans="2:5" x14ac:dyDescent="0.2">
      <c r="B350" s="20" t="s">
        <v>384</v>
      </c>
      <c r="C350" s="18">
        <v>574</v>
      </c>
      <c r="D350" s="17">
        <v>2.9153334349128954E-2</v>
      </c>
      <c r="E350" s="16">
        <v>6.6202090592334492E-2</v>
      </c>
    </row>
    <row r="351" spans="2:5" x14ac:dyDescent="0.2">
      <c r="B351" s="20" t="s">
        <v>385</v>
      </c>
      <c r="C351" s="18">
        <v>138</v>
      </c>
      <c r="D351" s="17">
        <v>7.008989791254E-3</v>
      </c>
      <c r="E351" s="16">
        <v>3.6231884057971016E-2</v>
      </c>
    </row>
    <row r="352" spans="2:5" x14ac:dyDescent="0.2">
      <c r="B352" s="20" t="s">
        <v>386</v>
      </c>
      <c r="C352" s="18">
        <v>117</v>
      </c>
      <c r="D352" s="17">
        <v>5.9424043882370867E-3</v>
      </c>
      <c r="E352" s="16">
        <v>6.8376068376068383E-2</v>
      </c>
    </row>
    <row r="353" spans="2:5" x14ac:dyDescent="0.2">
      <c r="B353" s="20" t="s">
        <v>387</v>
      </c>
      <c r="C353" s="18">
        <v>1107</v>
      </c>
      <c r="D353" s="17">
        <v>5.6224287673320127E-2</v>
      </c>
      <c r="E353" s="16">
        <v>9.5754290876242099E-2</v>
      </c>
    </row>
    <row r="354" spans="2:5" x14ac:dyDescent="0.2">
      <c r="B354" s="20" t="s">
        <v>388</v>
      </c>
      <c r="C354" s="18">
        <v>408</v>
      </c>
      <c r="D354" s="17">
        <v>2.0722230687185737E-2</v>
      </c>
      <c r="E354" s="16">
        <v>3.6764705882352942E-2</v>
      </c>
    </row>
    <row r="355" spans="2:5" x14ac:dyDescent="0.2">
      <c r="B355" s="20" t="s">
        <v>389</v>
      </c>
      <c r="C355" s="18">
        <v>81</v>
      </c>
      <c r="D355" s="17">
        <v>4.1139722687795217E-3</v>
      </c>
      <c r="E355" s="16">
        <v>0.13580246913580246</v>
      </c>
    </row>
    <row r="356" spans="2:5" x14ac:dyDescent="0.2">
      <c r="B356" s="20" t="s">
        <v>390</v>
      </c>
      <c r="C356" s="18">
        <v>621</v>
      </c>
      <c r="D356" s="17">
        <v>3.1540454060643E-2</v>
      </c>
      <c r="E356" s="16">
        <v>4.6698872785829307E-2</v>
      </c>
    </row>
    <row r="357" spans="2:5" x14ac:dyDescent="0.2">
      <c r="B357" s="20" t="s">
        <v>391</v>
      </c>
      <c r="C357" s="18">
        <v>1146</v>
      </c>
      <c r="D357" s="17">
        <v>5.8205089136065827E-2</v>
      </c>
      <c r="E357" s="16">
        <v>4.2757417102966842E-2</v>
      </c>
    </row>
    <row r="358" spans="2:5" x14ac:dyDescent="0.2">
      <c r="B358" s="20" t="s">
        <v>392</v>
      </c>
      <c r="C358" s="18">
        <v>76</v>
      </c>
      <c r="D358" s="17">
        <v>3.860023363299304E-3</v>
      </c>
      <c r="E358" s="16">
        <v>3.9473684210526314E-2</v>
      </c>
    </row>
    <row r="359" spans="2:5" x14ac:dyDescent="0.2">
      <c r="B359" s="20" t="s">
        <v>393</v>
      </c>
      <c r="C359" s="18">
        <v>176</v>
      </c>
      <c r="D359" s="17">
        <v>8.9390014729036522E-3</v>
      </c>
      <c r="E359" s="16">
        <v>3.4090909090909088E-2</v>
      </c>
    </row>
    <row r="360" spans="2:5" x14ac:dyDescent="0.2">
      <c r="B360" s="20" t="s">
        <v>394</v>
      </c>
      <c r="C360" s="18">
        <v>76</v>
      </c>
      <c r="D360" s="17">
        <v>3.860023363299304E-3</v>
      </c>
      <c r="E360" s="16">
        <v>3.9473684210526314E-2</v>
      </c>
    </row>
    <row r="361" spans="2:5" x14ac:dyDescent="0.2">
      <c r="B361" s="20" t="s">
        <v>395</v>
      </c>
      <c r="C361" s="18">
        <v>197</v>
      </c>
      <c r="D361" s="17">
        <v>1.0005586875920566E-2</v>
      </c>
      <c r="E361" s="16">
        <v>2.030456852791878E-2</v>
      </c>
    </row>
    <row r="362" spans="2:5" x14ac:dyDescent="0.2">
      <c r="B362" s="20" t="s">
        <v>396</v>
      </c>
      <c r="C362" s="18">
        <v>1616</v>
      </c>
      <c r="D362" s="17">
        <v>8.2076286251206262E-2</v>
      </c>
      <c r="E362" s="16">
        <v>4.8886138613861388E-2</v>
      </c>
    </row>
    <row r="363" spans="2:5" x14ac:dyDescent="0.2">
      <c r="B363" s="20" t="s">
        <v>397</v>
      </c>
      <c r="C363" s="18">
        <v>732</v>
      </c>
      <c r="D363" s="17">
        <v>3.7178119762303827E-2</v>
      </c>
      <c r="E363" s="16">
        <v>2.7322404371584699E-2</v>
      </c>
    </row>
    <row r="364" spans="2:5" ht="13.5" thickBot="1" x14ac:dyDescent="0.25">
      <c r="B364" s="19" t="s">
        <v>398</v>
      </c>
      <c r="C364" s="18">
        <v>273</v>
      </c>
      <c r="D364" s="17">
        <v>1.3865610239219868E-2</v>
      </c>
      <c r="E364" s="16">
        <v>0.11355311355311355</v>
      </c>
    </row>
    <row r="365" spans="2:5" x14ac:dyDescent="0.2">
      <c r="B365" s="12" t="s">
        <v>208</v>
      </c>
      <c r="C365" s="15">
        <v>19689</v>
      </c>
      <c r="D365" s="14">
        <v>1</v>
      </c>
      <c r="E365" s="13">
        <v>6.0236680379907565E-2</v>
      </c>
    </row>
    <row r="369" spans="2:8" ht="13.5" thickBot="1" x14ac:dyDescent="0.25"/>
    <row r="370" spans="2:8" ht="13.5" thickBot="1" x14ac:dyDescent="0.25">
      <c r="B370" s="32" t="s">
        <v>53</v>
      </c>
      <c r="D370" s="30" t="s">
        <v>181</v>
      </c>
      <c r="E370" s="31">
        <v>6.1369793823142837E-2</v>
      </c>
      <c r="G370" s="30" t="s">
        <v>182</v>
      </c>
      <c r="H370" s="29">
        <v>1.776016555025596E-2</v>
      </c>
    </row>
    <row r="371" spans="2:8" ht="13.5" thickBot="1" x14ac:dyDescent="0.25"/>
    <row r="372" spans="2:8" ht="13.5" thickBot="1" x14ac:dyDescent="0.25">
      <c r="B372" s="28"/>
      <c r="C372" s="27" t="s">
        <v>183</v>
      </c>
      <c r="D372" s="26" t="s">
        <v>184</v>
      </c>
      <c r="E372" s="25" t="s">
        <v>185</v>
      </c>
    </row>
    <row r="373" spans="2:8" x14ac:dyDescent="0.2">
      <c r="B373" s="24" t="s">
        <v>779</v>
      </c>
      <c r="C373" s="23">
        <v>6314</v>
      </c>
      <c r="D373" s="22">
        <v>0.32068667784041849</v>
      </c>
      <c r="E373" s="21">
        <v>4.9572378840671526E-2</v>
      </c>
    </row>
    <row r="374" spans="2:8" x14ac:dyDescent="0.2">
      <c r="B374" s="20" t="s">
        <v>399</v>
      </c>
      <c r="C374" s="18">
        <v>13</v>
      </c>
      <c r="D374" s="17">
        <v>6.6026715424856517E-4</v>
      </c>
      <c r="E374" s="16">
        <v>0</v>
      </c>
    </row>
    <row r="375" spans="2:8" x14ac:dyDescent="0.2">
      <c r="B375" s="20" t="s">
        <v>675</v>
      </c>
      <c r="C375" s="18">
        <v>1</v>
      </c>
      <c r="D375" s="17">
        <v>5.0789781096043474E-5</v>
      </c>
      <c r="E375" s="16">
        <v>0</v>
      </c>
    </row>
    <row r="376" spans="2:8" ht="13.5" thickBot="1" x14ac:dyDescent="0.25">
      <c r="B376" s="19" t="s">
        <v>207</v>
      </c>
      <c r="C376" s="18">
        <v>13361</v>
      </c>
      <c r="D376" s="17">
        <v>0.67860226522423683</v>
      </c>
      <c r="E376" s="16">
        <v>6.5339420702043266E-2</v>
      </c>
    </row>
    <row r="377" spans="2:8" x14ac:dyDescent="0.2">
      <c r="B377" s="12" t="s">
        <v>208</v>
      </c>
      <c r="C377" s="15">
        <v>19689</v>
      </c>
      <c r="D377" s="14">
        <v>1</v>
      </c>
      <c r="E377" s="13">
        <v>6.0236680379907565E-2</v>
      </c>
    </row>
    <row r="382" spans="2:8" ht="13.5" thickBot="1" x14ac:dyDescent="0.25"/>
    <row r="383" spans="2:8" ht="13.5" thickBot="1" x14ac:dyDescent="0.25">
      <c r="B383" s="32" t="s">
        <v>75</v>
      </c>
      <c r="D383" s="30" t="s">
        <v>181</v>
      </c>
      <c r="E383" s="31">
        <v>6.650272928714264E-2</v>
      </c>
      <c r="G383" s="30" t="s">
        <v>182</v>
      </c>
      <c r="H383" s="29">
        <v>1.487842760979523E-2</v>
      </c>
    </row>
    <row r="384" spans="2:8" ht="13.5" thickBot="1" x14ac:dyDescent="0.25"/>
    <row r="385" spans="2:5" ht="13.5" thickBot="1" x14ac:dyDescent="0.25">
      <c r="B385" s="28"/>
      <c r="C385" s="27" t="s">
        <v>183</v>
      </c>
      <c r="D385" s="26" t="s">
        <v>184</v>
      </c>
      <c r="E385" s="25" t="s">
        <v>185</v>
      </c>
    </row>
    <row r="386" spans="2:5" x14ac:dyDescent="0.2">
      <c r="B386" s="24" t="s">
        <v>812</v>
      </c>
      <c r="C386" s="23">
        <v>1188</v>
      </c>
      <c r="D386" s="22">
        <v>6.0338259942099647E-2</v>
      </c>
      <c r="E386" s="21">
        <v>5.387205387205387E-2</v>
      </c>
    </row>
    <row r="387" spans="2:5" x14ac:dyDescent="0.2">
      <c r="B387" s="20" t="s">
        <v>400</v>
      </c>
      <c r="C387" s="18">
        <v>656</v>
      </c>
      <c r="D387" s="17">
        <v>3.3318096399004522E-2</v>
      </c>
      <c r="E387" s="16">
        <v>6.5548780487804881E-2</v>
      </c>
    </row>
    <row r="388" spans="2:5" x14ac:dyDescent="0.2">
      <c r="B388" s="20" t="s">
        <v>401</v>
      </c>
      <c r="C388" s="18">
        <v>983</v>
      </c>
      <c r="D388" s="17">
        <v>4.9926354817410735E-2</v>
      </c>
      <c r="E388" s="16">
        <v>6.002034587995931E-2</v>
      </c>
    </row>
    <row r="389" spans="2:5" x14ac:dyDescent="0.2">
      <c r="B389" s="20" t="s">
        <v>402</v>
      </c>
      <c r="C389" s="18">
        <v>1199</v>
      </c>
      <c r="D389" s="17">
        <v>6.0896947534156129E-2</v>
      </c>
      <c r="E389" s="16">
        <v>5.5879899916597163E-2</v>
      </c>
    </row>
    <row r="390" spans="2:5" x14ac:dyDescent="0.2">
      <c r="B390" s="20" t="s">
        <v>403</v>
      </c>
      <c r="C390" s="18">
        <v>1143</v>
      </c>
      <c r="D390" s="17">
        <v>5.8052719792777693E-2</v>
      </c>
      <c r="E390" s="16">
        <v>6.1242344706911638E-2</v>
      </c>
    </row>
    <row r="391" spans="2:5" x14ac:dyDescent="0.2">
      <c r="B391" s="20" t="s">
        <v>404</v>
      </c>
      <c r="C391" s="18">
        <v>1236</v>
      </c>
      <c r="D391" s="17">
        <v>6.2776169434709733E-2</v>
      </c>
      <c r="E391" s="16">
        <v>7.8478964401294496E-2</v>
      </c>
    </row>
    <row r="392" spans="2:5" x14ac:dyDescent="0.2">
      <c r="B392" s="20" t="s">
        <v>405</v>
      </c>
      <c r="C392" s="18">
        <v>1136</v>
      </c>
      <c r="D392" s="17">
        <v>5.7697191325105389E-2</v>
      </c>
      <c r="E392" s="16">
        <v>5.721830985915493E-2</v>
      </c>
    </row>
    <row r="393" spans="2:5" x14ac:dyDescent="0.2">
      <c r="B393" s="20" t="s">
        <v>406</v>
      </c>
      <c r="C393" s="18">
        <v>1023</v>
      </c>
      <c r="D393" s="17">
        <v>5.1957946061252473E-2</v>
      </c>
      <c r="E393" s="16">
        <v>5.865102639296188E-2</v>
      </c>
    </row>
    <row r="394" spans="2:5" x14ac:dyDescent="0.2">
      <c r="B394" s="20" t="s">
        <v>407</v>
      </c>
      <c r="C394" s="18">
        <v>959</v>
      </c>
      <c r="D394" s="17">
        <v>4.8707400071105696E-2</v>
      </c>
      <c r="E394" s="16">
        <v>6.6736183524504694E-2</v>
      </c>
    </row>
    <row r="395" spans="2:5" x14ac:dyDescent="0.2">
      <c r="B395" s="20" t="s">
        <v>408</v>
      </c>
      <c r="C395" s="18">
        <v>877</v>
      </c>
      <c r="D395" s="17">
        <v>4.4542638021230131E-2</v>
      </c>
      <c r="E395" s="16">
        <v>6.0433295324971492E-2</v>
      </c>
    </row>
    <row r="396" spans="2:5" x14ac:dyDescent="0.2">
      <c r="B396" s="20" t="s">
        <v>409</v>
      </c>
      <c r="C396" s="18">
        <v>882</v>
      </c>
      <c r="D396" s="17">
        <v>4.4796586926710347E-2</v>
      </c>
      <c r="E396" s="16">
        <v>6.5759637188208611E-2</v>
      </c>
    </row>
    <row r="397" spans="2:5" x14ac:dyDescent="0.2">
      <c r="B397" s="20" t="s">
        <v>410</v>
      </c>
      <c r="C397" s="18">
        <v>855</v>
      </c>
      <c r="D397" s="17">
        <v>4.3425262837117173E-2</v>
      </c>
      <c r="E397" s="16">
        <v>6.1988304093567252E-2</v>
      </c>
    </row>
    <row r="398" spans="2:5" x14ac:dyDescent="0.2">
      <c r="B398" s="20" t="s">
        <v>411</v>
      </c>
      <c r="C398" s="18">
        <v>701</v>
      </c>
      <c r="D398" s="17">
        <v>3.5603636548326476E-2</v>
      </c>
      <c r="E398" s="16">
        <v>6.4194008559201141E-2</v>
      </c>
    </row>
    <row r="399" spans="2:5" x14ac:dyDescent="0.2">
      <c r="B399" s="20" t="s">
        <v>412</v>
      </c>
      <c r="C399" s="18">
        <v>698</v>
      </c>
      <c r="D399" s="17">
        <v>3.5451267205038349E-2</v>
      </c>
      <c r="E399" s="16">
        <v>6.73352435530086E-2</v>
      </c>
    </row>
    <row r="400" spans="2:5" x14ac:dyDescent="0.2">
      <c r="B400" s="20" t="s">
        <v>413</v>
      </c>
      <c r="C400" s="18">
        <v>641</v>
      </c>
      <c r="D400" s="17">
        <v>3.2556249682563869E-2</v>
      </c>
      <c r="E400" s="16">
        <v>6.0842433697347896E-2</v>
      </c>
    </row>
    <row r="401" spans="2:8" x14ac:dyDescent="0.2">
      <c r="B401" s="20" t="s">
        <v>414</v>
      </c>
      <c r="C401" s="18">
        <v>571</v>
      </c>
      <c r="D401" s="17">
        <v>2.9000965005840824E-2</v>
      </c>
      <c r="E401" s="16">
        <v>5.6042031523642732E-2</v>
      </c>
    </row>
    <row r="402" spans="2:8" x14ac:dyDescent="0.2">
      <c r="B402" s="20" t="s">
        <v>415</v>
      </c>
      <c r="C402" s="18">
        <v>495</v>
      </c>
      <c r="D402" s="17">
        <v>2.514094164254152E-2</v>
      </c>
      <c r="E402" s="16">
        <v>5.0505050505050504E-2</v>
      </c>
    </row>
    <row r="403" spans="2:8" x14ac:dyDescent="0.2">
      <c r="B403" s="20" t="s">
        <v>416</v>
      </c>
      <c r="C403" s="18">
        <v>516</v>
      </c>
      <c r="D403" s="17">
        <v>2.6207527045558433E-2</v>
      </c>
      <c r="E403" s="16">
        <v>6.589147286821706E-2</v>
      </c>
    </row>
    <row r="404" spans="2:8" x14ac:dyDescent="0.2">
      <c r="B404" s="20" t="s">
        <v>417</v>
      </c>
      <c r="C404" s="18">
        <v>492</v>
      </c>
      <c r="D404" s="17">
        <v>2.498857229925339E-2</v>
      </c>
      <c r="E404" s="16">
        <v>6.3008130081300809E-2</v>
      </c>
    </row>
    <row r="405" spans="2:8" x14ac:dyDescent="0.2">
      <c r="B405" s="20" t="s">
        <v>418</v>
      </c>
      <c r="C405" s="18">
        <v>458</v>
      </c>
      <c r="D405" s="17">
        <v>2.3261719741987912E-2</v>
      </c>
      <c r="E405" s="16">
        <v>4.8034934497816595E-2</v>
      </c>
    </row>
    <row r="406" spans="2:8" x14ac:dyDescent="0.2">
      <c r="B406" s="20" t="s">
        <v>419</v>
      </c>
      <c r="C406" s="18">
        <v>408</v>
      </c>
      <c r="D406" s="17">
        <v>2.0722230687185737E-2</v>
      </c>
      <c r="E406" s="16">
        <v>5.1470588235294115E-2</v>
      </c>
    </row>
    <row r="407" spans="2:8" x14ac:dyDescent="0.2">
      <c r="B407" s="20" t="s">
        <v>420</v>
      </c>
      <c r="C407" s="18">
        <v>392</v>
      </c>
      <c r="D407" s="17">
        <v>1.9909594189649042E-2</v>
      </c>
      <c r="E407" s="16">
        <v>5.3571428571428568E-2</v>
      </c>
    </row>
    <row r="408" spans="2:8" x14ac:dyDescent="0.2">
      <c r="B408" s="20" t="s">
        <v>811</v>
      </c>
      <c r="C408" s="18">
        <v>2097</v>
      </c>
      <c r="D408" s="17">
        <v>0.10650617095840317</v>
      </c>
      <c r="E408" s="16">
        <v>5.3886504530281355E-2</v>
      </c>
    </row>
    <row r="409" spans="2:8" ht="13.5" thickBot="1" x14ac:dyDescent="0.25">
      <c r="B409" s="19" t="s">
        <v>207</v>
      </c>
      <c r="C409" s="18">
        <v>83</v>
      </c>
      <c r="D409" s="17">
        <v>4.2155518309716089E-3</v>
      </c>
      <c r="E409" s="16">
        <v>3.614457831325301E-2</v>
      </c>
    </row>
    <row r="410" spans="2:8" x14ac:dyDescent="0.2">
      <c r="B410" s="12" t="s">
        <v>208</v>
      </c>
      <c r="C410" s="15">
        <v>19689</v>
      </c>
      <c r="D410" s="14">
        <v>1</v>
      </c>
      <c r="E410" s="13">
        <v>6.0236680379907565E-2</v>
      </c>
    </row>
    <row r="414" spans="2:8" ht="13.5" thickBot="1" x14ac:dyDescent="0.25"/>
    <row r="415" spans="2:8" ht="13.5" thickBot="1" x14ac:dyDescent="0.25">
      <c r="B415" s="32" t="s">
        <v>70</v>
      </c>
      <c r="D415" s="30" t="s">
        <v>181</v>
      </c>
      <c r="E415" s="31">
        <v>4.756149565646297E-2</v>
      </c>
      <c r="G415" s="30" t="s">
        <v>182</v>
      </c>
      <c r="H415" s="29">
        <v>1.627396613578019E-2</v>
      </c>
    </row>
    <row r="416" spans="2:8" ht="13.5" thickBot="1" x14ac:dyDescent="0.25"/>
    <row r="417" spans="2:8" ht="13.5" thickBot="1" x14ac:dyDescent="0.25">
      <c r="B417" s="28"/>
      <c r="C417" s="27" t="s">
        <v>183</v>
      </c>
      <c r="D417" s="26" t="s">
        <v>184</v>
      </c>
      <c r="E417" s="25" t="s">
        <v>185</v>
      </c>
    </row>
    <row r="418" spans="2:8" x14ac:dyDescent="0.2">
      <c r="B418" s="24" t="s">
        <v>207</v>
      </c>
      <c r="C418" s="23">
        <v>71</v>
      </c>
      <c r="D418" s="22">
        <v>3.6060744578190868E-3</v>
      </c>
      <c r="E418" s="21">
        <v>4.2253521126760563E-2</v>
      </c>
    </row>
    <row r="419" spans="2:8" x14ac:dyDescent="0.2">
      <c r="B419" s="20" t="s">
        <v>421</v>
      </c>
      <c r="C419" s="18">
        <v>15971</v>
      </c>
      <c r="D419" s="17">
        <v>0.81116359388491033</v>
      </c>
      <c r="E419" s="16">
        <v>6.3552689249264285E-2</v>
      </c>
    </row>
    <row r="420" spans="2:8" ht="13.5" thickBot="1" x14ac:dyDescent="0.25">
      <c r="B420" s="19" t="s">
        <v>422</v>
      </c>
      <c r="C420" s="18">
        <v>3647</v>
      </c>
      <c r="D420" s="17">
        <v>0.18523033165727057</v>
      </c>
      <c r="E420" s="16">
        <v>4.6065259117082535E-2</v>
      </c>
    </row>
    <row r="421" spans="2:8" x14ac:dyDescent="0.2">
      <c r="B421" s="12" t="s">
        <v>208</v>
      </c>
      <c r="C421" s="15">
        <v>19689</v>
      </c>
      <c r="D421" s="14">
        <v>1</v>
      </c>
      <c r="E421" s="13">
        <v>6.0236680379907565E-2</v>
      </c>
    </row>
    <row r="427" spans="2:8" ht="13.5" thickBot="1" x14ac:dyDescent="0.25"/>
    <row r="428" spans="2:8" ht="13.5" thickBot="1" x14ac:dyDescent="0.25">
      <c r="B428" s="32" t="s">
        <v>79</v>
      </c>
      <c r="D428" s="30" t="s">
        <v>181</v>
      </c>
      <c r="E428" s="31">
        <v>2.9406379476861675E-2</v>
      </c>
      <c r="G428" s="30" t="s">
        <v>182</v>
      </c>
      <c r="H428" s="29">
        <v>7.882033878782585E-3</v>
      </c>
    </row>
    <row r="429" spans="2:8" ht="13.5" thickBot="1" x14ac:dyDescent="0.25"/>
    <row r="430" spans="2:8" ht="13.5" thickBot="1" x14ac:dyDescent="0.25">
      <c r="B430" s="28"/>
      <c r="C430" s="27" t="s">
        <v>183</v>
      </c>
      <c r="D430" s="26" t="s">
        <v>184</v>
      </c>
      <c r="E430" s="25" t="s">
        <v>185</v>
      </c>
    </row>
    <row r="431" spans="2:8" x14ac:dyDescent="0.2">
      <c r="B431" s="24" t="s">
        <v>207</v>
      </c>
      <c r="C431" s="23">
        <v>13268</v>
      </c>
      <c r="D431" s="22">
        <v>0.67387881558230489</v>
      </c>
      <c r="E431" s="21">
        <v>5.9541754597527884E-2</v>
      </c>
    </row>
    <row r="432" spans="2:8" x14ac:dyDescent="0.2">
      <c r="B432" s="20" t="s">
        <v>423</v>
      </c>
      <c r="C432" s="18">
        <v>2502</v>
      </c>
      <c r="D432" s="17">
        <v>0.12707603230230077</v>
      </c>
      <c r="E432" s="16">
        <v>6.3149480415667467E-2</v>
      </c>
    </row>
    <row r="433" spans="2:8" x14ac:dyDescent="0.2">
      <c r="B433" s="20" t="s">
        <v>424</v>
      </c>
      <c r="C433" s="18">
        <v>3325</v>
      </c>
      <c r="D433" s="17">
        <v>0.16887602214434455</v>
      </c>
      <c r="E433" s="16">
        <v>6.4962406015037596E-2</v>
      </c>
    </row>
    <row r="434" spans="2:8" ht="13.5" thickBot="1" x14ac:dyDescent="0.25">
      <c r="B434" s="19" t="s">
        <v>425</v>
      </c>
      <c r="C434" s="18">
        <v>594</v>
      </c>
      <c r="D434" s="17">
        <v>3.0169129971049823E-2</v>
      </c>
      <c r="E434" s="16">
        <v>3.7037037037037035E-2</v>
      </c>
    </row>
    <row r="435" spans="2:8" x14ac:dyDescent="0.2">
      <c r="B435" s="12" t="s">
        <v>208</v>
      </c>
      <c r="C435" s="15">
        <v>19689</v>
      </c>
      <c r="D435" s="14">
        <v>1</v>
      </c>
      <c r="E435" s="13">
        <v>6.0236680379907565E-2</v>
      </c>
    </row>
    <row r="440" spans="2:8" ht="13.5" thickBot="1" x14ac:dyDescent="0.25"/>
    <row r="441" spans="2:8" ht="13.5" thickBot="1" x14ac:dyDescent="0.25">
      <c r="B441" s="32" t="s">
        <v>78</v>
      </c>
      <c r="D441" s="30" t="s">
        <v>181</v>
      </c>
      <c r="E441" s="31">
        <v>8.5517010641089131E-2</v>
      </c>
      <c r="G441" s="30" t="s">
        <v>182</v>
      </c>
      <c r="H441" s="29">
        <v>2.8347991302185214E-2</v>
      </c>
    </row>
    <row r="442" spans="2:8" ht="13.5" thickBot="1" x14ac:dyDescent="0.25"/>
    <row r="443" spans="2:8" ht="13.5" thickBot="1" x14ac:dyDescent="0.25">
      <c r="B443" s="28"/>
      <c r="C443" s="27" t="s">
        <v>183</v>
      </c>
      <c r="D443" s="26" t="s">
        <v>184</v>
      </c>
      <c r="E443" s="25" t="s">
        <v>185</v>
      </c>
    </row>
    <row r="444" spans="2:8" x14ac:dyDescent="0.2">
      <c r="B444" s="33" t="s">
        <v>431</v>
      </c>
      <c r="C444" s="23">
        <v>160</v>
      </c>
      <c r="D444" s="22">
        <v>8.1263649753669561E-3</v>
      </c>
      <c r="E444" s="21">
        <v>7.4999999999999997E-2</v>
      </c>
    </row>
    <row r="445" spans="2:8" x14ac:dyDescent="0.2">
      <c r="B445" s="20" t="s">
        <v>430</v>
      </c>
      <c r="C445" s="18">
        <v>271</v>
      </c>
      <c r="D445" s="17">
        <v>1.3764030677027783E-2</v>
      </c>
      <c r="E445" s="16">
        <v>7.0110701107011064E-2</v>
      </c>
    </row>
    <row r="446" spans="2:8" x14ac:dyDescent="0.2">
      <c r="B446" s="20" t="s">
        <v>429</v>
      </c>
      <c r="C446" s="18">
        <v>7053</v>
      </c>
      <c r="D446" s="17">
        <v>0.35822032607039461</v>
      </c>
      <c r="E446" s="16">
        <v>6.8197929958882741E-2</v>
      </c>
    </row>
    <row r="447" spans="2:8" x14ac:dyDescent="0.2">
      <c r="B447" s="20" t="s">
        <v>428</v>
      </c>
      <c r="C447" s="18">
        <v>4616</v>
      </c>
      <c r="D447" s="17">
        <v>0.23444562953933668</v>
      </c>
      <c r="E447" s="16">
        <v>6.32582322357019E-2</v>
      </c>
    </row>
    <row r="448" spans="2:8" x14ac:dyDescent="0.2">
      <c r="B448" s="20" t="s">
        <v>810</v>
      </c>
      <c r="C448" s="18">
        <v>2407</v>
      </c>
      <c r="D448" s="17">
        <v>0.12225100309817664</v>
      </c>
      <c r="E448" s="16">
        <v>5.9410054009140005E-2</v>
      </c>
    </row>
    <row r="449" spans="2:8" x14ac:dyDescent="0.2">
      <c r="B449" s="20" t="s">
        <v>426</v>
      </c>
      <c r="C449" s="18">
        <v>3393</v>
      </c>
      <c r="D449" s="17">
        <v>0.17232972725887552</v>
      </c>
      <c r="E449" s="16">
        <v>4.8334806955496613E-2</v>
      </c>
    </row>
    <row r="450" spans="2:8" x14ac:dyDescent="0.2">
      <c r="B450" s="20" t="s">
        <v>424</v>
      </c>
      <c r="C450" s="18">
        <v>482</v>
      </c>
      <c r="D450" s="17">
        <v>2.4480674488292956E-2</v>
      </c>
      <c r="E450" s="16">
        <v>4.3568464730290454E-2</v>
      </c>
    </row>
    <row r="451" spans="2:8" x14ac:dyDescent="0.2">
      <c r="B451" s="20" t="s">
        <v>427</v>
      </c>
      <c r="C451" s="18">
        <v>1181</v>
      </c>
      <c r="D451" s="17">
        <v>5.9982731474427342E-2</v>
      </c>
      <c r="E451" s="16">
        <v>4.2337002540220152E-2</v>
      </c>
    </row>
    <row r="452" spans="2:8" x14ac:dyDescent="0.2">
      <c r="B452" s="20" t="s">
        <v>207</v>
      </c>
      <c r="C452" s="37">
        <v>126</v>
      </c>
      <c r="D452" s="36">
        <v>6.3995124181014783E-3</v>
      </c>
      <c r="E452" s="35">
        <v>3.1746031746031744E-2</v>
      </c>
    </row>
    <row r="453" spans="2:8" x14ac:dyDescent="0.2">
      <c r="B453" s="34" t="s">
        <v>208</v>
      </c>
      <c r="C453" s="18">
        <v>19689</v>
      </c>
      <c r="D453" s="17">
        <v>1</v>
      </c>
      <c r="E453" s="16">
        <v>6.0236680379907565E-2</v>
      </c>
    </row>
    <row r="457" spans="2:8" ht="13.5" thickBot="1" x14ac:dyDescent="0.25"/>
    <row r="458" spans="2:8" ht="13.5" thickBot="1" x14ac:dyDescent="0.25">
      <c r="B458" s="32" t="s">
        <v>85</v>
      </c>
      <c r="D458" s="30" t="s">
        <v>181</v>
      </c>
      <c r="E458" s="31">
        <v>1.2016646678415677E-2</v>
      </c>
      <c r="G458" s="30" t="s">
        <v>182</v>
      </c>
      <c r="H458" s="29">
        <v>6.148329194186849E-4</v>
      </c>
    </row>
    <row r="459" spans="2:8" ht="13.5" thickBot="1" x14ac:dyDescent="0.25"/>
    <row r="460" spans="2:8" ht="13.5" thickBot="1" x14ac:dyDescent="0.25">
      <c r="B460" s="28"/>
      <c r="C460" s="27" t="s">
        <v>183</v>
      </c>
      <c r="D460" s="26" t="s">
        <v>184</v>
      </c>
      <c r="E460" s="25" t="s">
        <v>185</v>
      </c>
    </row>
    <row r="461" spans="2:8" x14ac:dyDescent="0.2">
      <c r="B461" s="24" t="s">
        <v>207</v>
      </c>
      <c r="C461" s="23">
        <v>164</v>
      </c>
      <c r="D461" s="22">
        <v>8.3295240997511306E-3</v>
      </c>
      <c r="E461" s="21">
        <v>6.7073170731707321E-2</v>
      </c>
    </row>
    <row r="462" spans="2:8" x14ac:dyDescent="0.2">
      <c r="B462" s="20" t="s">
        <v>432</v>
      </c>
      <c r="C462" s="18">
        <v>10126</v>
      </c>
      <c r="D462" s="17">
        <v>0.51429732337853629</v>
      </c>
      <c r="E462" s="16">
        <v>5.8957140035552046E-2</v>
      </c>
    </row>
    <row r="463" spans="2:8" ht="13.5" thickBot="1" x14ac:dyDescent="0.25">
      <c r="B463" s="19" t="s">
        <v>433</v>
      </c>
      <c r="C463" s="18">
        <v>9399</v>
      </c>
      <c r="D463" s="17">
        <v>0.47737315252171264</v>
      </c>
      <c r="E463" s="16">
        <v>6.1495903819555268E-2</v>
      </c>
    </row>
    <row r="464" spans="2:8" x14ac:dyDescent="0.2">
      <c r="B464" s="12" t="s">
        <v>208</v>
      </c>
      <c r="C464" s="15">
        <v>19689</v>
      </c>
      <c r="D464" s="14">
        <v>1</v>
      </c>
      <c r="E464" s="13">
        <v>6.0236680379907565E-2</v>
      </c>
    </row>
    <row r="470" spans="2:8" ht="13.5" thickBot="1" x14ac:dyDescent="0.25"/>
    <row r="471" spans="2:8" ht="13.5" thickBot="1" x14ac:dyDescent="0.25">
      <c r="B471" s="32" t="s">
        <v>29</v>
      </c>
      <c r="D471" s="30" t="s">
        <v>181</v>
      </c>
      <c r="E471" s="31">
        <v>0.11474079359447568</v>
      </c>
      <c r="G471" s="30" t="s">
        <v>182</v>
      </c>
      <c r="H471" s="29">
        <v>5.3775910977921372E-2</v>
      </c>
    </row>
    <row r="472" spans="2:8" ht="13.5" thickBot="1" x14ac:dyDescent="0.25"/>
    <row r="473" spans="2:8" ht="13.5" thickBot="1" x14ac:dyDescent="0.25">
      <c r="B473" s="28"/>
      <c r="C473" s="27" t="s">
        <v>183</v>
      </c>
      <c r="D473" s="26" t="s">
        <v>184</v>
      </c>
      <c r="E473" s="25" t="s">
        <v>185</v>
      </c>
    </row>
    <row r="474" spans="2:8" x14ac:dyDescent="0.2">
      <c r="B474" s="24" t="s">
        <v>809</v>
      </c>
      <c r="C474" s="23">
        <v>9559</v>
      </c>
      <c r="D474" s="22">
        <v>0.48549951749707959</v>
      </c>
      <c r="E474" s="21">
        <v>4.6866827073961712E-2</v>
      </c>
    </row>
    <row r="475" spans="2:8" x14ac:dyDescent="0.2">
      <c r="B475" s="20" t="s">
        <v>808</v>
      </c>
      <c r="C475" s="18">
        <v>10129</v>
      </c>
      <c r="D475" s="17">
        <v>0.51444969272182439</v>
      </c>
      <c r="E475" s="16">
        <v>7.2860104650014815E-2</v>
      </c>
    </row>
    <row r="476" spans="2:8" ht="13.5" thickBot="1" x14ac:dyDescent="0.25">
      <c r="B476" s="19" t="s">
        <v>207</v>
      </c>
      <c r="C476" s="18">
        <v>1</v>
      </c>
      <c r="D476" s="17">
        <v>5.0789781096043474E-5</v>
      </c>
      <c r="E476" s="16">
        <v>0</v>
      </c>
    </row>
    <row r="477" spans="2:8" x14ac:dyDescent="0.2">
      <c r="B477" s="12" t="s">
        <v>208</v>
      </c>
      <c r="C477" s="15">
        <v>19689</v>
      </c>
      <c r="D477" s="14">
        <v>1</v>
      </c>
      <c r="E477" s="13">
        <v>6.0236680379907565E-2</v>
      </c>
    </row>
    <row r="483" spans="2:8" ht="13.5" thickBot="1" x14ac:dyDescent="0.25"/>
    <row r="484" spans="2:8" ht="13.5" thickBot="1" x14ac:dyDescent="0.25">
      <c r="B484" s="32" t="s">
        <v>83</v>
      </c>
      <c r="D484" s="30" t="s">
        <v>181</v>
      </c>
      <c r="E484" s="31">
        <v>0.12228248115090765</v>
      </c>
      <c r="G484" s="30" t="s">
        <v>182</v>
      </c>
      <c r="H484" s="29">
        <v>5.3368457397521038E-2</v>
      </c>
    </row>
    <row r="485" spans="2:8" ht="13.5" thickBot="1" x14ac:dyDescent="0.25"/>
    <row r="486" spans="2:8" ht="13.5" thickBot="1" x14ac:dyDescent="0.25">
      <c r="B486" s="28"/>
      <c r="C486" s="27" t="s">
        <v>183</v>
      </c>
      <c r="D486" s="26" t="s">
        <v>184</v>
      </c>
      <c r="E486" s="25" t="s">
        <v>185</v>
      </c>
    </row>
    <row r="487" spans="2:8" x14ac:dyDescent="0.2">
      <c r="B487" s="24" t="s">
        <v>207</v>
      </c>
      <c r="C487" s="23">
        <v>161</v>
      </c>
      <c r="D487" s="22">
        <v>8.1771547564629989E-3</v>
      </c>
      <c r="E487" s="21">
        <v>2.4844720496894408E-2</v>
      </c>
    </row>
    <row r="488" spans="2:8" x14ac:dyDescent="0.2">
      <c r="B488" s="20" t="s">
        <v>807</v>
      </c>
      <c r="C488" s="18">
        <v>1848</v>
      </c>
      <c r="D488" s="17">
        <v>9.3859515465488347E-2</v>
      </c>
      <c r="E488" s="16">
        <v>7.9004329004329008E-2</v>
      </c>
    </row>
    <row r="489" spans="2:8" x14ac:dyDescent="0.2">
      <c r="B489" s="20" t="s">
        <v>434</v>
      </c>
      <c r="C489" s="18">
        <v>4801</v>
      </c>
      <c r="D489" s="17">
        <v>0.24384173904210474</v>
      </c>
      <c r="E489" s="16">
        <v>5.7279733388877319E-2</v>
      </c>
    </row>
    <row r="490" spans="2:8" x14ac:dyDescent="0.2">
      <c r="B490" s="20" t="s">
        <v>806</v>
      </c>
      <c r="C490" s="18">
        <v>463</v>
      </c>
      <c r="D490" s="17">
        <v>2.3515668647468128E-2</v>
      </c>
      <c r="E490" s="16">
        <v>2.8077753779697623E-2</v>
      </c>
    </row>
    <row r="491" spans="2:8" x14ac:dyDescent="0.2">
      <c r="B491" s="20" t="s">
        <v>805</v>
      </c>
      <c r="C491" s="18">
        <v>2010</v>
      </c>
      <c r="D491" s="17">
        <v>0.10208746000304739</v>
      </c>
      <c r="E491" s="16">
        <v>7.0646766169154232E-2</v>
      </c>
    </row>
    <row r="492" spans="2:8" x14ac:dyDescent="0.2">
      <c r="B492" s="20" t="s">
        <v>435</v>
      </c>
      <c r="C492" s="18">
        <v>489</v>
      </c>
      <c r="D492" s="17">
        <v>2.483620295596526E-2</v>
      </c>
      <c r="E492" s="16">
        <v>5.9304703476482618E-2</v>
      </c>
    </row>
    <row r="493" spans="2:8" x14ac:dyDescent="0.2">
      <c r="B493" s="20" t="s">
        <v>436</v>
      </c>
      <c r="C493" s="18">
        <v>2400</v>
      </c>
      <c r="D493" s="17">
        <v>0.12189547463050435</v>
      </c>
      <c r="E493" s="16">
        <v>4.9583333333333333E-2</v>
      </c>
    </row>
    <row r="494" spans="2:8" x14ac:dyDescent="0.2">
      <c r="B494" s="20" t="s">
        <v>804</v>
      </c>
      <c r="C494" s="18">
        <v>264</v>
      </c>
      <c r="D494" s="17">
        <v>1.3408502209355478E-2</v>
      </c>
      <c r="E494" s="16">
        <v>6.4393939393939392E-2</v>
      </c>
    </row>
    <row r="495" spans="2:8" x14ac:dyDescent="0.2">
      <c r="B495" s="20" t="s">
        <v>437</v>
      </c>
      <c r="C495" s="18">
        <v>482</v>
      </c>
      <c r="D495" s="17">
        <v>2.4480674488292956E-2</v>
      </c>
      <c r="E495" s="16">
        <v>5.8091286307053944E-2</v>
      </c>
    </row>
    <row r="496" spans="2:8" x14ac:dyDescent="0.2">
      <c r="B496" s="20" t="s">
        <v>803</v>
      </c>
      <c r="C496" s="18">
        <v>335</v>
      </c>
      <c r="D496" s="17">
        <v>1.7014576667174566E-2</v>
      </c>
      <c r="E496" s="16">
        <v>7.4626865671641784E-2</v>
      </c>
    </row>
    <row r="497" spans="2:8" x14ac:dyDescent="0.2">
      <c r="B497" s="20" t="s">
        <v>438</v>
      </c>
      <c r="C497" s="18">
        <v>3375</v>
      </c>
      <c r="D497" s="17">
        <v>0.17141551119914672</v>
      </c>
      <c r="E497" s="16">
        <v>5.0666666666666665E-2</v>
      </c>
    </row>
    <row r="498" spans="2:8" x14ac:dyDescent="0.2">
      <c r="B498" s="20" t="s">
        <v>802</v>
      </c>
      <c r="C498" s="18">
        <v>2598</v>
      </c>
      <c r="D498" s="17">
        <v>0.13195185128752096</v>
      </c>
      <c r="E498" s="16">
        <v>7.6597382602001537E-2</v>
      </c>
    </row>
    <row r="499" spans="2:8" ht="13.5" thickBot="1" x14ac:dyDescent="0.25">
      <c r="B499" s="19" t="s">
        <v>801</v>
      </c>
      <c r="C499" s="18">
        <v>463</v>
      </c>
      <c r="D499" s="17">
        <v>2.3515668647468128E-2</v>
      </c>
      <c r="E499" s="16">
        <v>3.8876889848812095E-2</v>
      </c>
    </row>
    <row r="500" spans="2:8" x14ac:dyDescent="0.2">
      <c r="B500" s="12" t="s">
        <v>208</v>
      </c>
      <c r="C500" s="15">
        <v>19689</v>
      </c>
      <c r="D500" s="14">
        <v>1</v>
      </c>
      <c r="E500" s="13">
        <v>6.0236680379907565E-2</v>
      </c>
    </row>
    <row r="504" spans="2:8" ht="13.5" thickBot="1" x14ac:dyDescent="0.25"/>
    <row r="505" spans="2:8" ht="13.5" thickBot="1" x14ac:dyDescent="0.25">
      <c r="B505" s="32" t="s">
        <v>86</v>
      </c>
      <c r="D505" s="30" t="s">
        <v>181</v>
      </c>
      <c r="E505" s="31">
        <v>1.8010387814600771E-2</v>
      </c>
      <c r="G505" s="30" t="s">
        <v>182</v>
      </c>
      <c r="H505" s="29">
        <v>3.6253572884857484E-3</v>
      </c>
    </row>
    <row r="506" spans="2:8" ht="13.5" thickBot="1" x14ac:dyDescent="0.25"/>
    <row r="507" spans="2:8" ht="13.5" thickBot="1" x14ac:dyDescent="0.25">
      <c r="B507" s="28"/>
      <c r="C507" s="27" t="s">
        <v>183</v>
      </c>
      <c r="D507" s="26" t="s">
        <v>184</v>
      </c>
      <c r="E507" s="25" t="s">
        <v>185</v>
      </c>
    </row>
    <row r="508" spans="2:8" x14ac:dyDescent="0.2">
      <c r="B508" s="24" t="s">
        <v>207</v>
      </c>
      <c r="C508" s="23">
        <v>97</v>
      </c>
      <c r="D508" s="22">
        <v>4.9266087663162169E-3</v>
      </c>
      <c r="E508" s="21">
        <v>3.0927835051546393E-2</v>
      </c>
    </row>
    <row r="509" spans="2:8" x14ac:dyDescent="0.2">
      <c r="B509" s="20" t="s">
        <v>285</v>
      </c>
      <c r="C509" s="18">
        <v>3185</v>
      </c>
      <c r="D509" s="17">
        <v>0.16176545279089846</v>
      </c>
      <c r="E509" s="16">
        <v>5.4945054945054944E-2</v>
      </c>
    </row>
    <row r="510" spans="2:8" ht="13.5" thickBot="1" x14ac:dyDescent="0.25">
      <c r="B510" s="19" t="s">
        <v>286</v>
      </c>
      <c r="C510" s="18">
        <v>16407</v>
      </c>
      <c r="D510" s="17">
        <v>0.83330793844278528</v>
      </c>
      <c r="E510" s="16">
        <v>6.1437191442676904E-2</v>
      </c>
    </row>
    <row r="511" spans="2:8" x14ac:dyDescent="0.2">
      <c r="B511" s="12" t="s">
        <v>208</v>
      </c>
      <c r="C511" s="15">
        <v>19689</v>
      </c>
      <c r="D511" s="14">
        <v>1</v>
      </c>
      <c r="E511" s="13">
        <v>6.0236680379907565E-2</v>
      </c>
    </row>
    <row r="517" spans="2:8" ht="13.5" thickBot="1" x14ac:dyDescent="0.25"/>
    <row r="518" spans="2:8" ht="13.5" thickBot="1" x14ac:dyDescent="0.25">
      <c r="B518" s="32" t="s">
        <v>76</v>
      </c>
      <c r="D518" s="30" t="s">
        <v>181</v>
      </c>
      <c r="E518" s="31">
        <v>9.3529703355155286E-2</v>
      </c>
      <c r="G518" s="30" t="s">
        <v>182</v>
      </c>
      <c r="H518" s="29">
        <v>4.5223690821470493E-2</v>
      </c>
    </row>
    <row r="519" spans="2:8" ht="13.5" thickBot="1" x14ac:dyDescent="0.25"/>
    <row r="520" spans="2:8" ht="13.5" thickBot="1" x14ac:dyDescent="0.25">
      <c r="B520" s="28"/>
      <c r="C520" s="27" t="s">
        <v>183</v>
      </c>
      <c r="D520" s="26" t="s">
        <v>184</v>
      </c>
      <c r="E520" s="25" t="s">
        <v>185</v>
      </c>
    </row>
    <row r="521" spans="2:8" x14ac:dyDescent="0.2">
      <c r="B521" s="24" t="s">
        <v>207</v>
      </c>
      <c r="C521" s="23">
        <v>129</v>
      </c>
      <c r="D521" s="22">
        <v>6.5518817613896083E-3</v>
      </c>
      <c r="E521" s="21">
        <v>4.6511627906976744E-2</v>
      </c>
    </row>
    <row r="522" spans="2:8" x14ac:dyDescent="0.2">
      <c r="B522" s="20" t="s">
        <v>703</v>
      </c>
      <c r="C522" s="18">
        <v>1309</v>
      </c>
      <c r="D522" s="17">
        <v>6.6483823454720911E-2</v>
      </c>
      <c r="E522" s="16">
        <v>0.10313216195569137</v>
      </c>
    </row>
    <row r="523" spans="2:8" x14ac:dyDescent="0.2">
      <c r="B523" s="20" t="s">
        <v>439</v>
      </c>
      <c r="C523" s="18">
        <v>4148</v>
      </c>
      <c r="D523" s="17">
        <v>0.21067601198638833</v>
      </c>
      <c r="E523" s="16">
        <v>6.9431051108968175E-2</v>
      </c>
    </row>
    <row r="524" spans="2:8" ht="13.5" thickBot="1" x14ac:dyDescent="0.25">
      <c r="B524" s="19" t="s">
        <v>440</v>
      </c>
      <c r="C524" s="18">
        <v>14103</v>
      </c>
      <c r="D524" s="17">
        <v>0.71628828279750112</v>
      </c>
      <c r="E524" s="16">
        <v>5.3676522725661209E-2</v>
      </c>
    </row>
    <row r="525" spans="2:8" x14ac:dyDescent="0.2">
      <c r="B525" s="12" t="s">
        <v>208</v>
      </c>
      <c r="C525" s="15">
        <v>19689</v>
      </c>
      <c r="D525" s="14">
        <v>1</v>
      </c>
      <c r="E525" s="13">
        <v>6.0236680379907565E-2</v>
      </c>
    </row>
    <row r="530" spans="2:8" ht="13.5" thickBot="1" x14ac:dyDescent="0.25"/>
    <row r="531" spans="2:8" ht="13.5" thickBot="1" x14ac:dyDescent="0.25">
      <c r="B531" s="32" t="s">
        <v>37</v>
      </c>
      <c r="D531" s="30" t="s">
        <v>181</v>
      </c>
      <c r="E531" s="31">
        <v>0.11999075123773284</v>
      </c>
      <c r="G531" s="30" t="s">
        <v>182</v>
      </c>
      <c r="H531" s="29">
        <v>5.6021829880038121E-2</v>
      </c>
    </row>
    <row r="532" spans="2:8" ht="13.5" thickBot="1" x14ac:dyDescent="0.25"/>
    <row r="533" spans="2:8" ht="13.5" thickBot="1" x14ac:dyDescent="0.25">
      <c r="B533" s="28"/>
      <c r="C533" s="27" t="s">
        <v>183</v>
      </c>
      <c r="D533" s="26" t="s">
        <v>184</v>
      </c>
      <c r="E533" s="25" t="s">
        <v>185</v>
      </c>
    </row>
    <row r="534" spans="2:8" x14ac:dyDescent="0.2">
      <c r="B534" s="24" t="s">
        <v>781</v>
      </c>
      <c r="C534" s="23">
        <v>9791</v>
      </c>
      <c r="D534" s="22">
        <v>0.49728274671136169</v>
      </c>
      <c r="E534" s="21">
        <v>7.2515575528546622E-2</v>
      </c>
    </row>
    <row r="535" spans="2:8" x14ac:dyDescent="0.2">
      <c r="B535" s="20" t="s">
        <v>441</v>
      </c>
      <c r="C535" s="18">
        <v>60</v>
      </c>
      <c r="D535" s="17">
        <v>3.0473868657626088E-3</v>
      </c>
      <c r="E535" s="16">
        <v>1.6666666666666666E-2</v>
      </c>
    </row>
    <row r="536" spans="2:8" x14ac:dyDescent="0.2">
      <c r="B536" s="20" t="s">
        <v>442</v>
      </c>
      <c r="C536" s="18">
        <v>20</v>
      </c>
      <c r="D536" s="17">
        <v>1.0157956219208695E-3</v>
      </c>
      <c r="E536" s="16">
        <v>0.15</v>
      </c>
    </row>
    <row r="537" spans="2:8" x14ac:dyDescent="0.2">
      <c r="B537" s="20" t="s">
        <v>443</v>
      </c>
      <c r="C537" s="18">
        <v>3</v>
      </c>
      <c r="D537" s="17">
        <v>1.5236934328813042E-4</v>
      </c>
      <c r="E537" s="16">
        <v>0</v>
      </c>
    </row>
    <row r="538" spans="2:8" x14ac:dyDescent="0.2">
      <c r="B538" s="20" t="s">
        <v>444</v>
      </c>
      <c r="C538" s="18">
        <v>6822</v>
      </c>
      <c r="D538" s="17">
        <v>0.34648788663720859</v>
      </c>
      <c r="E538" s="16">
        <v>5.1011433597185574E-2</v>
      </c>
    </row>
    <row r="539" spans="2:8" ht="13.5" thickBot="1" x14ac:dyDescent="0.25">
      <c r="B539" s="19" t="s">
        <v>800</v>
      </c>
      <c r="C539" s="18">
        <v>2993</v>
      </c>
      <c r="D539" s="17">
        <v>0.15201381482045812</v>
      </c>
      <c r="E539" s="16">
        <v>4.1430003341129298E-2</v>
      </c>
    </row>
    <row r="540" spans="2:8" x14ac:dyDescent="0.2">
      <c r="B540" s="12" t="s">
        <v>208</v>
      </c>
      <c r="C540" s="15">
        <v>19689</v>
      </c>
      <c r="D540" s="14">
        <v>1</v>
      </c>
      <c r="E540" s="13">
        <v>6.0236680379907565E-2</v>
      </c>
    </row>
    <row r="544" spans="2:8" ht="13.5" thickBot="1" x14ac:dyDescent="0.25"/>
    <row r="545" spans="2:8" ht="13.5" thickBot="1" x14ac:dyDescent="0.25">
      <c r="B545" s="32" t="s">
        <v>7</v>
      </c>
      <c r="D545" s="30" t="s">
        <v>181</v>
      </c>
      <c r="E545" s="31">
        <v>0.14004374114074233</v>
      </c>
      <c r="G545" s="30" t="s">
        <v>182</v>
      </c>
      <c r="H545" s="29">
        <v>7.2233312545533057E-2</v>
      </c>
    </row>
    <row r="546" spans="2:8" ht="13.5" thickBot="1" x14ac:dyDescent="0.25"/>
    <row r="547" spans="2:8" ht="13.5" thickBot="1" x14ac:dyDescent="0.25">
      <c r="B547" s="28"/>
      <c r="C547" s="27" t="s">
        <v>183</v>
      </c>
      <c r="D547" s="26" t="s">
        <v>184</v>
      </c>
      <c r="E547" s="25" t="s">
        <v>185</v>
      </c>
    </row>
    <row r="548" spans="2:8" x14ac:dyDescent="0.2">
      <c r="B548" s="24" t="s">
        <v>798</v>
      </c>
      <c r="C548" s="23">
        <v>1487</v>
      </c>
      <c r="D548" s="22">
        <v>7.5524404489816649E-2</v>
      </c>
      <c r="E548" s="21">
        <v>3.9677202420981841E-2</v>
      </c>
    </row>
    <row r="549" spans="2:8" x14ac:dyDescent="0.2">
      <c r="B549" s="20" t="s">
        <v>445</v>
      </c>
      <c r="C549" s="18">
        <v>1055</v>
      </c>
      <c r="D549" s="17">
        <v>5.3583219056325869E-2</v>
      </c>
      <c r="E549" s="16">
        <v>6.7298578199052134E-2</v>
      </c>
    </row>
    <row r="550" spans="2:8" x14ac:dyDescent="0.2">
      <c r="B550" s="20" t="s">
        <v>446</v>
      </c>
      <c r="C550" s="18">
        <v>420</v>
      </c>
      <c r="D550" s="17">
        <v>2.133170806033826E-2</v>
      </c>
      <c r="E550" s="16">
        <v>7.6190476190476197E-2</v>
      </c>
    </row>
    <row r="551" spans="2:8" x14ac:dyDescent="0.2">
      <c r="B551" s="20" t="s">
        <v>447</v>
      </c>
      <c r="C551" s="18">
        <v>1023</v>
      </c>
      <c r="D551" s="17">
        <v>5.1957946061252473E-2</v>
      </c>
      <c r="E551" s="16">
        <v>6.647116324535679E-2</v>
      </c>
    </row>
    <row r="552" spans="2:8" x14ac:dyDescent="0.2">
      <c r="B552" s="20" t="s">
        <v>448</v>
      </c>
      <c r="C552" s="18">
        <v>216</v>
      </c>
      <c r="D552" s="17">
        <v>1.097059271674539E-2</v>
      </c>
      <c r="E552" s="16">
        <v>7.8703703703703706E-2</v>
      </c>
    </row>
    <row r="553" spans="2:8" x14ac:dyDescent="0.2">
      <c r="B553" s="20" t="s">
        <v>449</v>
      </c>
      <c r="C553" s="18">
        <v>191</v>
      </c>
      <c r="D553" s="17">
        <v>9.7008481893443039E-3</v>
      </c>
      <c r="E553" s="16">
        <v>6.2827225130890049E-2</v>
      </c>
    </row>
    <row r="554" spans="2:8" x14ac:dyDescent="0.2">
      <c r="B554" s="20" t="s">
        <v>450</v>
      </c>
      <c r="C554" s="18">
        <v>1008</v>
      </c>
      <c r="D554" s="17">
        <v>5.1196099344811827E-2</v>
      </c>
      <c r="E554" s="16">
        <v>6.7460317460317457E-2</v>
      </c>
    </row>
    <row r="555" spans="2:8" x14ac:dyDescent="0.2">
      <c r="B555" s="20" t="s">
        <v>451</v>
      </c>
      <c r="C555" s="18">
        <v>52</v>
      </c>
      <c r="D555" s="17">
        <v>2.6410686169942607E-3</v>
      </c>
      <c r="E555" s="16">
        <v>5.7692307692307696E-2</v>
      </c>
    </row>
    <row r="556" spans="2:8" x14ac:dyDescent="0.2">
      <c r="B556" s="20" t="s">
        <v>452</v>
      </c>
      <c r="C556" s="18">
        <v>70</v>
      </c>
      <c r="D556" s="17">
        <v>3.5552846767230432E-3</v>
      </c>
      <c r="E556" s="16">
        <v>0.14285714285714285</v>
      </c>
    </row>
    <row r="557" spans="2:8" x14ac:dyDescent="0.2">
      <c r="B557" s="20" t="s">
        <v>453</v>
      </c>
      <c r="C557" s="18">
        <v>201</v>
      </c>
      <c r="D557" s="17">
        <v>1.0208746000304738E-2</v>
      </c>
      <c r="E557" s="16">
        <v>0.11442786069651742</v>
      </c>
    </row>
    <row r="558" spans="2:8" x14ac:dyDescent="0.2">
      <c r="B558" s="20" t="s">
        <v>454</v>
      </c>
      <c r="C558" s="18">
        <v>7</v>
      </c>
      <c r="D558" s="17">
        <v>3.5552846767230434E-4</v>
      </c>
      <c r="E558" s="16">
        <v>0.14285714285714285</v>
      </c>
    </row>
    <row r="559" spans="2:8" x14ac:dyDescent="0.2">
      <c r="B559" s="20" t="s">
        <v>455</v>
      </c>
      <c r="C559" s="18">
        <v>43</v>
      </c>
      <c r="D559" s="17">
        <v>2.1839605871298694E-3</v>
      </c>
      <c r="E559" s="16">
        <v>9.3023255813953487E-2</v>
      </c>
    </row>
    <row r="560" spans="2:8" x14ac:dyDescent="0.2">
      <c r="B560" s="20" t="s">
        <v>456</v>
      </c>
      <c r="C560" s="18">
        <v>430</v>
      </c>
      <c r="D560" s="17">
        <v>2.1839605871298694E-2</v>
      </c>
      <c r="E560" s="16">
        <v>6.9767441860465115E-2</v>
      </c>
    </row>
    <row r="561" spans="2:8" x14ac:dyDescent="0.2">
      <c r="B561" s="20" t="s">
        <v>457</v>
      </c>
      <c r="C561" s="18">
        <v>16</v>
      </c>
      <c r="D561" s="17">
        <v>8.1263649753669559E-4</v>
      </c>
      <c r="E561" s="16">
        <v>0.125</v>
      </c>
    </row>
    <row r="562" spans="2:8" x14ac:dyDescent="0.2">
      <c r="B562" s="20" t="s">
        <v>458</v>
      </c>
      <c r="C562" s="18">
        <v>14</v>
      </c>
      <c r="D562" s="17">
        <v>7.1105693534460868E-4</v>
      </c>
      <c r="E562" s="16">
        <v>7.1428571428571425E-2</v>
      </c>
    </row>
    <row r="563" spans="2:8" x14ac:dyDescent="0.2">
      <c r="B563" s="20" t="s">
        <v>459</v>
      </c>
      <c r="C563" s="18">
        <v>83</v>
      </c>
      <c r="D563" s="17">
        <v>4.2155518309716089E-3</v>
      </c>
      <c r="E563" s="16">
        <v>0.14457831325301204</v>
      </c>
    </row>
    <row r="564" spans="2:8" x14ac:dyDescent="0.2">
      <c r="B564" s="20" t="s">
        <v>460</v>
      </c>
      <c r="C564" s="18">
        <v>13</v>
      </c>
      <c r="D564" s="17">
        <v>6.6026715424856517E-4</v>
      </c>
      <c r="E564" s="16">
        <v>7.6923076923076927E-2</v>
      </c>
    </row>
    <row r="565" spans="2:8" x14ac:dyDescent="0.2">
      <c r="B565" s="20" t="s">
        <v>799</v>
      </c>
      <c r="C565" s="18">
        <v>1007</v>
      </c>
      <c r="D565" s="17">
        <v>5.1145309563715782E-2</v>
      </c>
      <c r="E565" s="16">
        <v>8.6395233366434954E-2</v>
      </c>
    </row>
    <row r="566" spans="2:8" x14ac:dyDescent="0.2">
      <c r="B566" s="20" t="s">
        <v>461</v>
      </c>
      <c r="C566" s="18">
        <v>2901</v>
      </c>
      <c r="D566" s="17">
        <v>0.14734115495962213</v>
      </c>
      <c r="E566" s="16">
        <v>4.0675629093416064E-2</v>
      </c>
    </row>
    <row r="567" spans="2:8" x14ac:dyDescent="0.2">
      <c r="B567" s="20" t="s">
        <v>462</v>
      </c>
      <c r="C567" s="18">
        <v>3575</v>
      </c>
      <c r="D567" s="17">
        <v>0.18157346741835542</v>
      </c>
      <c r="E567" s="16">
        <v>5.4545454545454543E-2</v>
      </c>
    </row>
    <row r="568" spans="2:8" x14ac:dyDescent="0.2">
      <c r="B568" s="20" t="s">
        <v>463</v>
      </c>
      <c r="C568" s="18">
        <v>3228</v>
      </c>
      <c r="D568" s="17">
        <v>0.16394941337802835</v>
      </c>
      <c r="E568" s="16">
        <v>6.5055762081784388E-2</v>
      </c>
    </row>
    <row r="569" spans="2:8" x14ac:dyDescent="0.2">
      <c r="B569" s="20" t="s">
        <v>464</v>
      </c>
      <c r="C569" s="18">
        <v>2555</v>
      </c>
      <c r="D569" s="17">
        <v>0.12976789070039108</v>
      </c>
      <c r="E569" s="16">
        <v>6.2230919765166343E-2</v>
      </c>
    </row>
    <row r="570" spans="2:8" ht="13.5" thickBot="1" x14ac:dyDescent="0.25">
      <c r="B570" s="19" t="s">
        <v>207</v>
      </c>
      <c r="C570" s="18">
        <v>94</v>
      </c>
      <c r="D570" s="17">
        <v>4.774239423028087E-3</v>
      </c>
      <c r="E570" s="16">
        <v>3.1914893617021274E-2</v>
      </c>
    </row>
    <row r="571" spans="2:8" x14ac:dyDescent="0.2">
      <c r="B571" s="12" t="s">
        <v>208</v>
      </c>
      <c r="C571" s="15">
        <v>19689</v>
      </c>
      <c r="D571" s="14">
        <v>1</v>
      </c>
      <c r="E571" s="13">
        <v>6.0236680379907565E-2</v>
      </c>
    </row>
    <row r="575" spans="2:8" ht="13.5" thickBot="1" x14ac:dyDescent="0.25"/>
    <row r="576" spans="2:8" ht="13.5" thickBot="1" x14ac:dyDescent="0.25">
      <c r="B576" s="32" t="s">
        <v>11</v>
      </c>
      <c r="D576" s="30" t="s">
        <v>181</v>
      </c>
      <c r="E576" s="31">
        <v>0.12923117430754374</v>
      </c>
      <c r="G576" s="30" t="s">
        <v>182</v>
      </c>
      <c r="H576" s="29">
        <v>6.6488364493354241E-2</v>
      </c>
    </row>
    <row r="577" spans="2:5" ht="13.5" thickBot="1" x14ac:dyDescent="0.25"/>
    <row r="578" spans="2:5" ht="13.5" thickBot="1" x14ac:dyDescent="0.25">
      <c r="B578" s="28"/>
      <c r="C578" s="27" t="s">
        <v>183</v>
      </c>
      <c r="D578" s="26" t="s">
        <v>184</v>
      </c>
      <c r="E578" s="25" t="s">
        <v>185</v>
      </c>
    </row>
    <row r="579" spans="2:5" x14ac:dyDescent="0.2">
      <c r="B579" s="24" t="s">
        <v>798</v>
      </c>
      <c r="C579" s="23">
        <v>1662</v>
      </c>
      <c r="D579" s="22">
        <v>8.4412616181624253E-2</v>
      </c>
      <c r="E579" s="21">
        <v>3.7906137184115521E-2</v>
      </c>
    </row>
    <row r="580" spans="2:5" x14ac:dyDescent="0.2">
      <c r="B580" s="20" t="s">
        <v>465</v>
      </c>
      <c r="C580" s="18">
        <v>1025</v>
      </c>
      <c r="D580" s="17">
        <v>5.2059525623444562E-2</v>
      </c>
      <c r="E580" s="16">
        <v>6.4390243902439026E-2</v>
      </c>
    </row>
    <row r="581" spans="2:5" x14ac:dyDescent="0.2">
      <c r="B581" s="20" t="s">
        <v>466</v>
      </c>
      <c r="C581" s="18">
        <v>165</v>
      </c>
      <c r="D581" s="17">
        <v>8.3803138808471733E-3</v>
      </c>
      <c r="E581" s="16">
        <v>9.0909090909090912E-2</v>
      </c>
    </row>
    <row r="582" spans="2:5" x14ac:dyDescent="0.2">
      <c r="B582" s="20" t="s">
        <v>467</v>
      </c>
      <c r="C582" s="18">
        <v>1084</v>
      </c>
      <c r="D582" s="17">
        <v>5.5056122708111131E-2</v>
      </c>
      <c r="E582" s="16">
        <v>6.5498154981549817E-2</v>
      </c>
    </row>
    <row r="583" spans="2:5" x14ac:dyDescent="0.2">
      <c r="B583" s="20" t="s">
        <v>468</v>
      </c>
      <c r="C583" s="18">
        <v>253</v>
      </c>
      <c r="D583" s="17">
        <v>1.2849814617298999E-2</v>
      </c>
      <c r="E583" s="16">
        <v>7.5098814229249009E-2</v>
      </c>
    </row>
    <row r="584" spans="2:5" x14ac:dyDescent="0.2">
      <c r="B584" s="20" t="s">
        <v>469</v>
      </c>
      <c r="C584" s="18">
        <v>939</v>
      </c>
      <c r="D584" s="17">
        <v>4.7691604449184827E-2</v>
      </c>
      <c r="E584" s="16">
        <v>6.6027689030883921E-2</v>
      </c>
    </row>
    <row r="585" spans="2:5" x14ac:dyDescent="0.2">
      <c r="B585" s="20" t="s">
        <v>470</v>
      </c>
      <c r="C585" s="18">
        <v>71</v>
      </c>
      <c r="D585" s="17">
        <v>3.6060744578190868E-3</v>
      </c>
      <c r="E585" s="16">
        <v>0.12676056338028169</v>
      </c>
    </row>
    <row r="586" spans="2:5" x14ac:dyDescent="0.2">
      <c r="B586" s="20" t="s">
        <v>471</v>
      </c>
      <c r="C586" s="18">
        <v>43</v>
      </c>
      <c r="D586" s="17">
        <v>2.1839605871298694E-3</v>
      </c>
      <c r="E586" s="16">
        <v>0.16279069767441862</v>
      </c>
    </row>
    <row r="587" spans="2:5" x14ac:dyDescent="0.2">
      <c r="B587" s="20" t="s">
        <v>472</v>
      </c>
      <c r="C587" s="18">
        <v>196</v>
      </c>
      <c r="D587" s="17">
        <v>9.9547970948245211E-3</v>
      </c>
      <c r="E587" s="16">
        <v>0.10204081632653061</v>
      </c>
    </row>
    <row r="588" spans="2:5" x14ac:dyDescent="0.2">
      <c r="B588" s="20" t="s">
        <v>473</v>
      </c>
      <c r="C588" s="18">
        <v>36</v>
      </c>
      <c r="D588" s="17">
        <v>1.8284321194575652E-3</v>
      </c>
      <c r="E588" s="16">
        <v>8.3333333333333329E-2</v>
      </c>
    </row>
    <row r="589" spans="2:5" x14ac:dyDescent="0.2">
      <c r="B589" s="20" t="s">
        <v>474</v>
      </c>
      <c r="C589" s="18">
        <v>44</v>
      </c>
      <c r="D589" s="17">
        <v>2.2347503682259131E-3</v>
      </c>
      <c r="E589" s="16">
        <v>9.0909090909090912E-2</v>
      </c>
    </row>
    <row r="590" spans="2:5" x14ac:dyDescent="0.2">
      <c r="B590" s="20" t="s">
        <v>475</v>
      </c>
      <c r="C590" s="18">
        <v>411</v>
      </c>
      <c r="D590" s="17">
        <v>2.087460003047387E-2</v>
      </c>
      <c r="E590" s="16">
        <v>6.8126520681265207E-2</v>
      </c>
    </row>
    <row r="591" spans="2:5" x14ac:dyDescent="0.2">
      <c r="B591" s="20" t="s">
        <v>476</v>
      </c>
      <c r="C591" s="18">
        <v>16</v>
      </c>
      <c r="D591" s="17">
        <v>8.1263649753669559E-4</v>
      </c>
      <c r="E591" s="16">
        <v>6.25E-2</v>
      </c>
    </row>
    <row r="592" spans="2:5" x14ac:dyDescent="0.2">
      <c r="B592" s="20" t="s">
        <v>477</v>
      </c>
      <c r="C592" s="18">
        <v>15</v>
      </c>
      <c r="D592" s="17">
        <v>7.6184671644065219E-4</v>
      </c>
      <c r="E592" s="16">
        <v>6.6666666666666666E-2</v>
      </c>
    </row>
    <row r="593" spans="2:8" x14ac:dyDescent="0.2">
      <c r="B593" s="20" t="s">
        <v>478</v>
      </c>
      <c r="C593" s="18">
        <v>86</v>
      </c>
      <c r="D593" s="17">
        <v>4.3679211742597389E-3</v>
      </c>
      <c r="E593" s="16">
        <v>0.15116279069767441</v>
      </c>
    </row>
    <row r="594" spans="2:8" x14ac:dyDescent="0.2">
      <c r="B594" s="20" t="s">
        <v>479</v>
      </c>
      <c r="C594" s="18">
        <v>11</v>
      </c>
      <c r="D594" s="17">
        <v>5.5868759205647827E-4</v>
      </c>
      <c r="E594" s="16">
        <v>9.0909090909090912E-2</v>
      </c>
    </row>
    <row r="595" spans="2:8" x14ac:dyDescent="0.2">
      <c r="B595" s="20" t="s">
        <v>480</v>
      </c>
      <c r="C595" s="18">
        <v>151</v>
      </c>
      <c r="D595" s="17">
        <v>7.6692569455025653E-3</v>
      </c>
      <c r="E595" s="16">
        <v>9.2715231788079472E-2</v>
      </c>
    </row>
    <row r="596" spans="2:8" x14ac:dyDescent="0.2">
      <c r="B596" s="20" t="s">
        <v>481</v>
      </c>
      <c r="C596" s="18">
        <v>3071</v>
      </c>
      <c r="D596" s="17">
        <v>0.1559754177459495</v>
      </c>
      <c r="E596" s="16">
        <v>4.4936502767828068E-2</v>
      </c>
    </row>
    <row r="597" spans="2:8" x14ac:dyDescent="0.2">
      <c r="B597" s="20" t="s">
        <v>482</v>
      </c>
      <c r="C597" s="18">
        <v>6</v>
      </c>
      <c r="D597" s="17">
        <v>3.0473868657626083E-4</v>
      </c>
      <c r="E597" s="16">
        <v>0.16666666666666666</v>
      </c>
    </row>
    <row r="598" spans="2:8" x14ac:dyDescent="0.2">
      <c r="B598" s="20" t="s">
        <v>797</v>
      </c>
      <c r="C598" s="18">
        <v>820</v>
      </c>
      <c r="D598" s="17">
        <v>4.1647620498755651E-2</v>
      </c>
      <c r="E598" s="16">
        <v>8.658536585365853E-2</v>
      </c>
    </row>
    <row r="599" spans="2:8" x14ac:dyDescent="0.2">
      <c r="B599" s="20" t="s">
        <v>483</v>
      </c>
      <c r="C599" s="18">
        <v>3887</v>
      </c>
      <c r="D599" s="17">
        <v>0.197419879120321</v>
      </c>
      <c r="E599" s="16">
        <v>5.7885258554154877E-2</v>
      </c>
    </row>
    <row r="600" spans="2:8" x14ac:dyDescent="0.2">
      <c r="B600" s="20" t="s">
        <v>484</v>
      </c>
      <c r="C600" s="18">
        <v>2973</v>
      </c>
      <c r="D600" s="17">
        <v>0.15099801919853725</v>
      </c>
      <c r="E600" s="16">
        <v>6.2563067608476283E-2</v>
      </c>
    </row>
    <row r="601" spans="2:8" x14ac:dyDescent="0.2">
      <c r="B601" s="20" t="s">
        <v>485</v>
      </c>
      <c r="C601" s="18">
        <v>2631</v>
      </c>
      <c r="D601" s="17">
        <v>0.13362791406369037</v>
      </c>
      <c r="E601" s="16">
        <v>6.2713797035347782E-2</v>
      </c>
    </row>
    <row r="602" spans="2:8" ht="13.5" thickBot="1" x14ac:dyDescent="0.25">
      <c r="B602" s="19" t="s">
        <v>207</v>
      </c>
      <c r="C602" s="18">
        <v>93</v>
      </c>
      <c r="D602" s="17">
        <v>4.7234496419320433E-3</v>
      </c>
      <c r="E602" s="16">
        <v>3.2258064516129031E-2</v>
      </c>
    </row>
    <row r="603" spans="2:8" x14ac:dyDescent="0.2">
      <c r="B603" s="12" t="s">
        <v>208</v>
      </c>
      <c r="C603" s="15">
        <v>19689</v>
      </c>
      <c r="D603" s="14">
        <v>1</v>
      </c>
      <c r="E603" s="13">
        <v>6.0236680379907565E-2</v>
      </c>
    </row>
    <row r="607" spans="2:8" ht="13.5" thickBot="1" x14ac:dyDescent="0.25"/>
    <row r="608" spans="2:8" ht="13.5" thickBot="1" x14ac:dyDescent="0.25">
      <c r="B608" s="32" t="s">
        <v>82</v>
      </c>
      <c r="D608" s="30" t="s">
        <v>181</v>
      </c>
      <c r="E608" s="31">
        <v>5.4482163641664541E-2</v>
      </c>
      <c r="G608" s="30" t="s">
        <v>182</v>
      </c>
      <c r="H608" s="29">
        <v>1.1509593252302958E-2</v>
      </c>
    </row>
    <row r="609" spans="2:5" ht="13.5" thickBot="1" x14ac:dyDescent="0.25"/>
    <row r="610" spans="2:5" ht="13.5" thickBot="1" x14ac:dyDescent="0.25">
      <c r="B610" s="28"/>
      <c r="C610" s="27" t="s">
        <v>183</v>
      </c>
      <c r="D610" s="26" t="s">
        <v>184</v>
      </c>
      <c r="E610" s="25" t="s">
        <v>185</v>
      </c>
    </row>
    <row r="611" spans="2:5" x14ac:dyDescent="0.2">
      <c r="B611" s="24" t="s">
        <v>207</v>
      </c>
      <c r="C611" s="23">
        <v>103</v>
      </c>
      <c r="D611" s="22">
        <v>5.2313474528924778E-3</v>
      </c>
      <c r="E611" s="21">
        <v>2.9126213592233011E-2</v>
      </c>
    </row>
    <row r="612" spans="2:5" x14ac:dyDescent="0.2">
      <c r="B612" s="20" t="s">
        <v>486</v>
      </c>
      <c r="C612" s="18">
        <v>3359</v>
      </c>
      <c r="D612" s="17">
        <v>0.17060287470161004</v>
      </c>
      <c r="E612" s="16">
        <v>6.3709437332539448E-2</v>
      </c>
    </row>
    <row r="613" spans="2:5" x14ac:dyDescent="0.2">
      <c r="B613" s="20" t="s">
        <v>487</v>
      </c>
      <c r="C613" s="18">
        <v>1672</v>
      </c>
      <c r="D613" s="17">
        <v>8.4920513992584698E-2</v>
      </c>
      <c r="E613" s="16">
        <v>6.5191387559808606E-2</v>
      </c>
    </row>
    <row r="614" spans="2:5" x14ac:dyDescent="0.2">
      <c r="B614" s="20" t="s">
        <v>488</v>
      </c>
      <c r="C614" s="18">
        <v>1157</v>
      </c>
      <c r="D614" s="17">
        <v>5.8763776728122302E-2</v>
      </c>
      <c r="E614" s="16">
        <v>7.4330164217804667E-2</v>
      </c>
    </row>
    <row r="615" spans="2:5" x14ac:dyDescent="0.2">
      <c r="B615" s="20" t="s">
        <v>489</v>
      </c>
      <c r="C615" s="18">
        <v>914</v>
      </c>
      <c r="D615" s="17">
        <v>4.6421859921783735E-2</v>
      </c>
      <c r="E615" s="16">
        <v>5.689277899343545E-2</v>
      </c>
    </row>
    <row r="616" spans="2:5" x14ac:dyDescent="0.2">
      <c r="B616" s="20" t="s">
        <v>490</v>
      </c>
      <c r="C616" s="18">
        <v>3901</v>
      </c>
      <c r="D616" s="17">
        <v>0.19813093605566559</v>
      </c>
      <c r="E616" s="16">
        <v>6.331709817995386E-2</v>
      </c>
    </row>
    <row r="617" spans="2:5" x14ac:dyDescent="0.2">
      <c r="B617" s="20" t="s">
        <v>491</v>
      </c>
      <c r="C617" s="18">
        <v>597</v>
      </c>
      <c r="D617" s="17">
        <v>3.0321499314337957E-2</v>
      </c>
      <c r="E617" s="16">
        <v>6.1976549413735343E-2</v>
      </c>
    </row>
    <row r="618" spans="2:5" x14ac:dyDescent="0.2">
      <c r="B618" s="20" t="s">
        <v>424</v>
      </c>
      <c r="C618" s="18">
        <v>4938</v>
      </c>
      <c r="D618" s="17">
        <v>0.25079993905226267</v>
      </c>
      <c r="E618" s="16">
        <v>5.5690562980963955E-2</v>
      </c>
    </row>
    <row r="619" spans="2:5" ht="13.5" thickBot="1" x14ac:dyDescent="0.25">
      <c r="B619" s="19" t="s">
        <v>492</v>
      </c>
      <c r="C619" s="18">
        <v>3048</v>
      </c>
      <c r="D619" s="17">
        <v>0.15480725278074051</v>
      </c>
      <c r="E619" s="16">
        <v>5.3477690288713908E-2</v>
      </c>
    </row>
    <row r="620" spans="2:5" x14ac:dyDescent="0.2">
      <c r="B620" s="12" t="s">
        <v>208</v>
      </c>
      <c r="C620" s="15">
        <v>19689</v>
      </c>
      <c r="D620" s="14">
        <v>1</v>
      </c>
      <c r="E620" s="13">
        <v>6.0236680379907565E-2</v>
      </c>
    </row>
    <row r="624" spans="2:5" ht="13.5" thickBot="1" x14ac:dyDescent="0.25"/>
    <row r="625" spans="2:8" ht="13.5" thickBot="1" x14ac:dyDescent="0.25">
      <c r="B625" s="32" t="s">
        <v>4</v>
      </c>
      <c r="D625" s="30" t="s">
        <v>181</v>
      </c>
      <c r="E625" s="31">
        <v>0.15095920364401993</v>
      </c>
      <c r="G625" s="30" t="s">
        <v>182</v>
      </c>
      <c r="H625" s="29">
        <v>7.6114961248041707E-2</v>
      </c>
    </row>
    <row r="626" spans="2:8" ht="13.5" thickBot="1" x14ac:dyDescent="0.25"/>
    <row r="627" spans="2:8" ht="13.5" thickBot="1" x14ac:dyDescent="0.25">
      <c r="B627" s="28"/>
      <c r="C627" s="27" t="s">
        <v>183</v>
      </c>
      <c r="D627" s="26" t="s">
        <v>184</v>
      </c>
      <c r="E627" s="25" t="s">
        <v>185</v>
      </c>
    </row>
    <row r="628" spans="2:8" x14ac:dyDescent="0.2">
      <c r="B628" s="24" t="s">
        <v>796</v>
      </c>
      <c r="C628" s="23">
        <v>1101</v>
      </c>
      <c r="D628" s="22">
        <v>5.5919548986743867E-2</v>
      </c>
      <c r="E628" s="21">
        <v>4.0871934604904632E-2</v>
      </c>
    </row>
    <row r="629" spans="2:8" x14ac:dyDescent="0.2">
      <c r="B629" s="20" t="s">
        <v>680</v>
      </c>
      <c r="C629" s="18">
        <v>649</v>
      </c>
      <c r="D629" s="17">
        <v>3.2962567931332218E-2</v>
      </c>
      <c r="E629" s="16">
        <v>7.3959938366718034E-2</v>
      </c>
    </row>
    <row r="630" spans="2:8" x14ac:dyDescent="0.2">
      <c r="B630" s="20" t="s">
        <v>681</v>
      </c>
      <c r="C630" s="18">
        <v>206</v>
      </c>
      <c r="D630" s="17">
        <v>1.0462694905784956E-2</v>
      </c>
      <c r="E630" s="16">
        <v>6.3106796116504854E-2</v>
      </c>
    </row>
    <row r="631" spans="2:8" x14ac:dyDescent="0.2">
      <c r="B631" s="20" t="s">
        <v>682</v>
      </c>
      <c r="C631" s="18">
        <v>938</v>
      </c>
      <c r="D631" s="17">
        <v>4.7640814668088782E-2</v>
      </c>
      <c r="E631" s="16">
        <v>7.5692963752665252E-2</v>
      </c>
    </row>
    <row r="632" spans="2:8" x14ac:dyDescent="0.2">
      <c r="B632" s="20" t="s">
        <v>683</v>
      </c>
      <c r="C632" s="18">
        <v>129</v>
      </c>
      <c r="D632" s="17">
        <v>6.5518817613896083E-3</v>
      </c>
      <c r="E632" s="16">
        <v>8.5271317829457363E-2</v>
      </c>
    </row>
    <row r="633" spans="2:8" x14ac:dyDescent="0.2">
      <c r="B633" s="20" t="s">
        <v>684</v>
      </c>
      <c r="C633" s="18">
        <v>136</v>
      </c>
      <c r="D633" s="17">
        <v>6.9074102290619128E-3</v>
      </c>
      <c r="E633" s="16">
        <v>8.0882352941176475E-2</v>
      </c>
    </row>
    <row r="634" spans="2:8" x14ac:dyDescent="0.2">
      <c r="B634" s="20" t="s">
        <v>685</v>
      </c>
      <c r="C634" s="18">
        <v>1018</v>
      </c>
      <c r="D634" s="17">
        <v>5.1703997155772258E-2</v>
      </c>
      <c r="E634" s="16">
        <v>7.269155206286837E-2</v>
      </c>
    </row>
    <row r="635" spans="2:8" x14ac:dyDescent="0.2">
      <c r="B635" s="20" t="s">
        <v>686</v>
      </c>
      <c r="C635" s="18">
        <v>11</v>
      </c>
      <c r="D635" s="17">
        <v>5.5868759205647827E-4</v>
      </c>
      <c r="E635" s="16">
        <v>9.0909090909090912E-2</v>
      </c>
    </row>
    <row r="636" spans="2:8" x14ac:dyDescent="0.2">
      <c r="B636" s="20" t="s">
        <v>687</v>
      </c>
      <c r="C636" s="18">
        <v>25</v>
      </c>
      <c r="D636" s="17">
        <v>1.2697445274010869E-3</v>
      </c>
      <c r="E636" s="16">
        <v>0.24</v>
      </c>
    </row>
    <row r="637" spans="2:8" x14ac:dyDescent="0.2">
      <c r="B637" s="20" t="s">
        <v>688</v>
      </c>
      <c r="C637" s="18">
        <v>15</v>
      </c>
      <c r="D637" s="17">
        <v>7.6184671644065219E-4</v>
      </c>
      <c r="E637" s="16">
        <v>0</v>
      </c>
    </row>
    <row r="638" spans="2:8" x14ac:dyDescent="0.2">
      <c r="B638" s="20" t="s">
        <v>689</v>
      </c>
      <c r="C638" s="18">
        <v>157</v>
      </c>
      <c r="D638" s="17">
        <v>7.9739956320788261E-3</v>
      </c>
      <c r="E638" s="16">
        <v>0.10828025477707007</v>
      </c>
    </row>
    <row r="639" spans="2:8" x14ac:dyDescent="0.2">
      <c r="B639" s="20" t="s">
        <v>690</v>
      </c>
      <c r="C639" s="18">
        <v>3</v>
      </c>
      <c r="D639" s="17">
        <v>1.5236934328813042E-4</v>
      </c>
      <c r="E639" s="16">
        <v>0</v>
      </c>
    </row>
    <row r="640" spans="2:8" x14ac:dyDescent="0.2">
      <c r="B640" s="20" t="s">
        <v>691</v>
      </c>
      <c r="C640" s="18">
        <v>28</v>
      </c>
      <c r="D640" s="17">
        <v>1.4221138706892174E-3</v>
      </c>
      <c r="E640" s="16">
        <v>7.1428571428571425E-2</v>
      </c>
    </row>
    <row r="641" spans="2:5" x14ac:dyDescent="0.2">
      <c r="B641" s="20" t="s">
        <v>692</v>
      </c>
      <c r="C641" s="18">
        <v>424</v>
      </c>
      <c r="D641" s="17">
        <v>2.1534867184722434E-2</v>
      </c>
      <c r="E641" s="16">
        <v>6.6037735849056603E-2</v>
      </c>
    </row>
    <row r="642" spans="2:5" x14ac:dyDescent="0.2">
      <c r="B642" s="20" t="s">
        <v>693</v>
      </c>
      <c r="C642" s="18">
        <v>4</v>
      </c>
      <c r="D642" s="17">
        <v>2.031591243841739E-4</v>
      </c>
      <c r="E642" s="16">
        <v>0.25</v>
      </c>
    </row>
    <row r="643" spans="2:5" x14ac:dyDescent="0.2">
      <c r="B643" s="20" t="s">
        <v>694</v>
      </c>
      <c r="C643" s="18">
        <v>2</v>
      </c>
      <c r="D643" s="17">
        <v>1.0157956219208695E-4</v>
      </c>
      <c r="E643" s="16">
        <v>0</v>
      </c>
    </row>
    <row r="644" spans="2:5" x14ac:dyDescent="0.2">
      <c r="B644" s="20" t="s">
        <v>695</v>
      </c>
      <c r="C644" s="18">
        <v>67</v>
      </c>
      <c r="D644" s="17">
        <v>3.4029153334349128E-3</v>
      </c>
      <c r="E644" s="16">
        <v>0.11940298507462686</v>
      </c>
    </row>
    <row r="645" spans="2:5" x14ac:dyDescent="0.2">
      <c r="B645" s="20" t="s">
        <v>696</v>
      </c>
      <c r="C645" s="18">
        <v>4146</v>
      </c>
      <c r="D645" s="17">
        <v>0.21057443242419624</v>
      </c>
      <c r="E645" s="16">
        <v>4.3174143753014954E-2</v>
      </c>
    </row>
    <row r="646" spans="2:5" x14ac:dyDescent="0.2">
      <c r="B646" s="20" t="s">
        <v>795</v>
      </c>
      <c r="C646" s="18">
        <v>884</v>
      </c>
      <c r="D646" s="17">
        <v>4.4898166488902436E-2</v>
      </c>
      <c r="E646" s="16">
        <v>9.0497737556561084E-2</v>
      </c>
    </row>
    <row r="647" spans="2:5" x14ac:dyDescent="0.2">
      <c r="B647" s="20" t="s">
        <v>676</v>
      </c>
      <c r="C647" s="18">
        <v>2949</v>
      </c>
      <c r="D647" s="17">
        <v>0.14977906445223221</v>
      </c>
      <c r="E647" s="16">
        <v>5.0186503899626991E-2</v>
      </c>
    </row>
    <row r="648" spans="2:5" x14ac:dyDescent="0.2">
      <c r="B648" s="20" t="s">
        <v>677</v>
      </c>
      <c r="C648" s="18">
        <v>3710</v>
      </c>
      <c r="D648" s="17">
        <v>0.18843008786632129</v>
      </c>
      <c r="E648" s="16">
        <v>6.576819407008086E-2</v>
      </c>
    </row>
    <row r="649" spans="2:5" x14ac:dyDescent="0.2">
      <c r="B649" s="20" t="s">
        <v>678</v>
      </c>
      <c r="C649" s="18">
        <v>607</v>
      </c>
      <c r="D649" s="17">
        <v>3.0829397125298391E-2</v>
      </c>
      <c r="E649" s="16">
        <v>8.0724876441515644E-2</v>
      </c>
    </row>
    <row r="650" spans="2:5" x14ac:dyDescent="0.2">
      <c r="B650" s="20" t="s">
        <v>679</v>
      </c>
      <c r="C650" s="18">
        <v>2397</v>
      </c>
      <c r="D650" s="17">
        <v>0.12174310528721621</v>
      </c>
      <c r="E650" s="16">
        <v>6.1326658322903627E-2</v>
      </c>
    </row>
    <row r="651" spans="2:5" ht="13.5" thickBot="1" x14ac:dyDescent="0.25">
      <c r="B651" s="19" t="s">
        <v>207</v>
      </c>
      <c r="C651" s="18">
        <v>83</v>
      </c>
      <c r="D651" s="17">
        <v>4.2155518309716089E-3</v>
      </c>
      <c r="E651" s="16">
        <v>3.614457831325301E-2</v>
      </c>
    </row>
    <row r="652" spans="2:5" x14ac:dyDescent="0.2">
      <c r="B652" s="12" t="s">
        <v>208</v>
      </c>
      <c r="C652" s="15">
        <v>19689</v>
      </c>
      <c r="D652" s="14">
        <v>1</v>
      </c>
      <c r="E652" s="13">
        <v>6.0236680379907565E-2</v>
      </c>
    </row>
    <row r="656" spans="2:5" ht="13.5" thickBot="1" x14ac:dyDescent="0.25"/>
    <row r="657" spans="2:8" ht="13.5" thickBot="1" x14ac:dyDescent="0.25">
      <c r="B657" s="32" t="s">
        <v>57</v>
      </c>
      <c r="D657" s="30" t="s">
        <v>181</v>
      </c>
      <c r="E657" s="31">
        <v>3.0680590604741292E-2</v>
      </c>
      <c r="G657" s="30" t="s">
        <v>182</v>
      </c>
      <c r="H657" s="29">
        <v>7.7123617968768952E-3</v>
      </c>
    </row>
    <row r="658" spans="2:8" ht="13.5" thickBot="1" x14ac:dyDescent="0.25"/>
    <row r="659" spans="2:8" ht="13.5" thickBot="1" x14ac:dyDescent="0.25">
      <c r="B659" s="28"/>
      <c r="C659" s="27" t="s">
        <v>183</v>
      </c>
      <c r="D659" s="26" t="s">
        <v>184</v>
      </c>
      <c r="E659" s="25" t="s">
        <v>185</v>
      </c>
    </row>
    <row r="660" spans="2:8" x14ac:dyDescent="0.2">
      <c r="B660" s="24" t="s">
        <v>781</v>
      </c>
      <c r="C660" s="23">
        <v>16584</v>
      </c>
      <c r="D660" s="22">
        <v>0.84229772969678496</v>
      </c>
      <c r="E660" s="21">
        <v>6.2288953207911238E-2</v>
      </c>
    </row>
    <row r="661" spans="2:8" x14ac:dyDescent="0.2">
      <c r="B661" s="20" t="s">
        <v>780</v>
      </c>
      <c r="C661" s="18">
        <v>2943</v>
      </c>
      <c r="D661" s="17">
        <v>0.14947432576565595</v>
      </c>
      <c r="E661" s="16">
        <v>4.8929663608562692E-2</v>
      </c>
    </row>
    <row r="662" spans="2:8" ht="13.5" thickBot="1" x14ac:dyDescent="0.25">
      <c r="B662" s="19" t="s">
        <v>207</v>
      </c>
      <c r="C662" s="18">
        <v>162</v>
      </c>
      <c r="D662" s="17">
        <v>8.2279445375590433E-3</v>
      </c>
      <c r="E662" s="16">
        <v>5.5555555555555552E-2</v>
      </c>
    </row>
    <row r="663" spans="2:8" x14ac:dyDescent="0.2">
      <c r="B663" s="12" t="s">
        <v>208</v>
      </c>
      <c r="C663" s="15">
        <v>19689</v>
      </c>
      <c r="D663" s="14">
        <v>1</v>
      </c>
      <c r="E663" s="13">
        <v>6.0236680379907565E-2</v>
      </c>
    </row>
    <row r="669" spans="2:8" ht="13.5" thickBot="1" x14ac:dyDescent="0.25"/>
    <row r="670" spans="2:8" ht="13.5" thickBot="1" x14ac:dyDescent="0.25">
      <c r="B670" s="32" t="s">
        <v>62</v>
      </c>
      <c r="D670" s="30" t="s">
        <v>181</v>
      </c>
      <c r="E670" s="31">
        <v>2.373180630933646E-2</v>
      </c>
      <c r="G670" s="30" t="s">
        <v>182</v>
      </c>
      <c r="H670" s="29">
        <v>2.2191617546273041E-3</v>
      </c>
    </row>
    <row r="671" spans="2:8" ht="13.5" thickBot="1" x14ac:dyDescent="0.25"/>
    <row r="672" spans="2:8" ht="13.5" thickBot="1" x14ac:dyDescent="0.25">
      <c r="B672" s="28"/>
      <c r="C672" s="27" t="s">
        <v>183</v>
      </c>
      <c r="D672" s="26" t="s">
        <v>184</v>
      </c>
      <c r="E672" s="25" t="s">
        <v>185</v>
      </c>
    </row>
    <row r="673" spans="2:8" x14ac:dyDescent="0.2">
      <c r="B673" s="24" t="s">
        <v>781</v>
      </c>
      <c r="C673" s="23">
        <v>11374</v>
      </c>
      <c r="D673" s="22">
        <v>0.57768297018639847</v>
      </c>
      <c r="E673" s="21">
        <v>5.9257956743449976E-2</v>
      </c>
    </row>
    <row r="674" spans="2:8" x14ac:dyDescent="0.2">
      <c r="B674" s="20" t="s">
        <v>349</v>
      </c>
      <c r="C674" s="18">
        <v>6366</v>
      </c>
      <c r="D674" s="17">
        <v>0.32332774645741275</v>
      </c>
      <c r="E674" s="16">
        <v>6.361922714420358E-2</v>
      </c>
    </row>
    <row r="675" spans="2:8" x14ac:dyDescent="0.2">
      <c r="B675" s="20" t="s">
        <v>794</v>
      </c>
      <c r="C675" s="18">
        <v>1787</v>
      </c>
      <c r="D675" s="17">
        <v>9.0761338818629689E-2</v>
      </c>
      <c r="E675" s="16">
        <v>5.4840514829322888E-2</v>
      </c>
    </row>
    <row r="676" spans="2:8" ht="13.5" thickBot="1" x14ac:dyDescent="0.25">
      <c r="B676" s="19" t="s">
        <v>207</v>
      </c>
      <c r="C676" s="18">
        <v>162</v>
      </c>
      <c r="D676" s="17">
        <v>8.2279445375590433E-3</v>
      </c>
      <c r="E676" s="16">
        <v>5.5555555555555552E-2</v>
      </c>
    </row>
    <row r="677" spans="2:8" x14ac:dyDescent="0.2">
      <c r="B677" s="12" t="s">
        <v>208</v>
      </c>
      <c r="C677" s="15">
        <v>19689</v>
      </c>
      <c r="D677" s="14">
        <v>1</v>
      </c>
      <c r="E677" s="13">
        <v>6.0236680379907565E-2</v>
      </c>
    </row>
    <row r="682" spans="2:8" ht="13.5" thickBot="1" x14ac:dyDescent="0.25"/>
    <row r="683" spans="2:8" ht="13.5" thickBot="1" x14ac:dyDescent="0.25">
      <c r="B683" s="32" t="s">
        <v>65</v>
      </c>
      <c r="D683" s="30" t="s">
        <v>181</v>
      </c>
      <c r="E683" s="31">
        <v>9.0583870497642258E-2</v>
      </c>
      <c r="G683" s="30" t="s">
        <v>182</v>
      </c>
      <c r="H683" s="29">
        <v>3.255374194710698E-2</v>
      </c>
    </row>
    <row r="684" spans="2:8" ht="13.5" thickBot="1" x14ac:dyDescent="0.25"/>
    <row r="685" spans="2:8" ht="13.5" thickBot="1" x14ac:dyDescent="0.25">
      <c r="B685" s="28"/>
      <c r="C685" s="27" t="s">
        <v>183</v>
      </c>
      <c r="D685" s="26" t="s">
        <v>184</v>
      </c>
      <c r="E685" s="25" t="s">
        <v>185</v>
      </c>
    </row>
    <row r="686" spans="2:8" x14ac:dyDescent="0.2">
      <c r="B686" s="24" t="s">
        <v>781</v>
      </c>
      <c r="C686" s="23">
        <v>7451</v>
      </c>
      <c r="D686" s="22">
        <v>0.37843465894661993</v>
      </c>
      <c r="E686" s="21">
        <v>4.7644611461548789E-2</v>
      </c>
    </row>
    <row r="687" spans="2:8" x14ac:dyDescent="0.2">
      <c r="B687" s="20" t="s">
        <v>349</v>
      </c>
      <c r="C687" s="18">
        <v>9026</v>
      </c>
      <c r="D687" s="17">
        <v>0.45842856417288841</v>
      </c>
      <c r="E687" s="16">
        <v>6.9133614003988472E-2</v>
      </c>
    </row>
    <row r="688" spans="2:8" x14ac:dyDescent="0.2">
      <c r="B688" s="20" t="s">
        <v>794</v>
      </c>
      <c r="C688" s="18">
        <v>3050</v>
      </c>
      <c r="D688" s="17">
        <v>0.1549088323429326</v>
      </c>
      <c r="E688" s="16">
        <v>6.4918032786885252E-2</v>
      </c>
    </row>
    <row r="689" spans="2:8" ht="13.5" thickBot="1" x14ac:dyDescent="0.25">
      <c r="B689" s="19" t="s">
        <v>207</v>
      </c>
      <c r="C689" s="18">
        <v>162</v>
      </c>
      <c r="D689" s="17">
        <v>8.2279445375590433E-3</v>
      </c>
      <c r="E689" s="16">
        <v>5.5555555555555552E-2</v>
      </c>
    </row>
    <row r="690" spans="2:8" x14ac:dyDescent="0.2">
      <c r="B690" s="12" t="s">
        <v>208</v>
      </c>
      <c r="C690" s="15">
        <v>19689</v>
      </c>
      <c r="D690" s="14">
        <v>1</v>
      </c>
      <c r="E690" s="13">
        <v>6.0236680379907565E-2</v>
      </c>
    </row>
    <row r="695" spans="2:8" ht="13.5" thickBot="1" x14ac:dyDescent="0.25"/>
    <row r="696" spans="2:8" ht="13.5" thickBot="1" x14ac:dyDescent="0.25">
      <c r="B696" s="32" t="s">
        <v>56</v>
      </c>
      <c r="D696" s="30" t="s">
        <v>181</v>
      </c>
      <c r="E696" s="31">
        <v>1.0535869530842217E-2</v>
      </c>
      <c r="G696" s="30" t="s">
        <v>182</v>
      </c>
      <c r="H696" s="29">
        <v>1.0915651433140909E-3</v>
      </c>
    </row>
    <row r="697" spans="2:8" ht="13.5" thickBot="1" x14ac:dyDescent="0.25"/>
    <row r="698" spans="2:8" ht="13.5" thickBot="1" x14ac:dyDescent="0.25">
      <c r="B698" s="28"/>
      <c r="C698" s="27" t="s">
        <v>183</v>
      </c>
      <c r="D698" s="26" t="s">
        <v>184</v>
      </c>
      <c r="E698" s="25" t="s">
        <v>185</v>
      </c>
    </row>
    <row r="699" spans="2:8" x14ac:dyDescent="0.2">
      <c r="B699" s="24" t="s">
        <v>779</v>
      </c>
      <c r="C699" s="23">
        <v>2191</v>
      </c>
      <c r="D699" s="22">
        <v>0.11128041038143126</v>
      </c>
      <c r="E699" s="21">
        <v>5.52259242355089E-2</v>
      </c>
    </row>
    <row r="700" spans="2:8" x14ac:dyDescent="0.2">
      <c r="B700" s="20" t="s">
        <v>793</v>
      </c>
      <c r="C700" s="18">
        <v>17336</v>
      </c>
      <c r="D700" s="17">
        <v>0.88049164508100974</v>
      </c>
      <c r="E700" s="16">
        <v>6.0913705583756347E-2</v>
      </c>
    </row>
    <row r="701" spans="2:8" ht="13.5" thickBot="1" x14ac:dyDescent="0.25">
      <c r="B701" s="19" t="s">
        <v>207</v>
      </c>
      <c r="C701" s="18">
        <v>162</v>
      </c>
      <c r="D701" s="17">
        <v>8.2279445375590433E-3</v>
      </c>
      <c r="E701" s="16">
        <v>5.5555555555555552E-2</v>
      </c>
    </row>
    <row r="702" spans="2:8" x14ac:dyDescent="0.2">
      <c r="B702" s="12" t="s">
        <v>208</v>
      </c>
      <c r="C702" s="15">
        <v>19689</v>
      </c>
      <c r="D702" s="14">
        <v>1</v>
      </c>
      <c r="E702" s="13">
        <v>6.0236680379907565E-2</v>
      </c>
    </row>
    <row r="708" spans="2:8" ht="13.5" thickBot="1" x14ac:dyDescent="0.25"/>
    <row r="709" spans="2:8" ht="13.5" thickBot="1" x14ac:dyDescent="0.25">
      <c r="B709" s="32" t="s">
        <v>42</v>
      </c>
      <c r="D709" s="30" t="s">
        <v>181</v>
      </c>
      <c r="E709" s="31">
        <v>0.11508525257150302</v>
      </c>
      <c r="G709" s="30" t="s">
        <v>182</v>
      </c>
      <c r="H709" s="29">
        <v>5.9267062033032739E-2</v>
      </c>
    </row>
    <row r="710" spans="2:8" ht="13.5" thickBot="1" x14ac:dyDescent="0.25"/>
    <row r="711" spans="2:8" ht="13.5" thickBot="1" x14ac:dyDescent="0.25">
      <c r="B711" s="28"/>
      <c r="C711" s="27" t="s">
        <v>183</v>
      </c>
      <c r="D711" s="26" t="s">
        <v>184</v>
      </c>
      <c r="E711" s="25" t="s">
        <v>185</v>
      </c>
    </row>
    <row r="712" spans="2:8" x14ac:dyDescent="0.2">
      <c r="B712" s="24" t="s">
        <v>792</v>
      </c>
      <c r="C712" s="23">
        <v>4510</v>
      </c>
      <c r="D712" s="22">
        <v>0.22906191274315607</v>
      </c>
      <c r="E712" s="21">
        <v>4.7671840354767181E-2</v>
      </c>
    </row>
    <row r="713" spans="2:8" x14ac:dyDescent="0.2">
      <c r="B713" s="20" t="s">
        <v>408</v>
      </c>
      <c r="C713" s="18">
        <v>117</v>
      </c>
      <c r="D713" s="17">
        <v>5.9424043882370867E-3</v>
      </c>
      <c r="E713" s="16">
        <v>1.7094017094017096E-2</v>
      </c>
    </row>
    <row r="714" spans="2:8" x14ac:dyDescent="0.2">
      <c r="B714" s="20" t="s">
        <v>409</v>
      </c>
      <c r="C714" s="18">
        <v>44</v>
      </c>
      <c r="D714" s="17">
        <v>2.2347503682259131E-3</v>
      </c>
      <c r="E714" s="16">
        <v>2.2727272727272728E-2</v>
      </c>
    </row>
    <row r="715" spans="2:8" x14ac:dyDescent="0.2">
      <c r="B715" s="20" t="s">
        <v>410</v>
      </c>
      <c r="C715" s="18">
        <v>36</v>
      </c>
      <c r="D715" s="17">
        <v>1.8284321194575652E-3</v>
      </c>
      <c r="E715" s="16">
        <v>8.3333333333333329E-2</v>
      </c>
    </row>
    <row r="716" spans="2:8" x14ac:dyDescent="0.2">
      <c r="B716" s="20" t="s">
        <v>411</v>
      </c>
      <c r="C716" s="18">
        <v>37</v>
      </c>
      <c r="D716" s="17">
        <v>1.8792219005536086E-3</v>
      </c>
      <c r="E716" s="16">
        <v>0</v>
      </c>
    </row>
    <row r="717" spans="2:8" x14ac:dyDescent="0.2">
      <c r="B717" s="20" t="s">
        <v>412</v>
      </c>
      <c r="C717" s="18">
        <v>526</v>
      </c>
      <c r="D717" s="17">
        <v>2.6715424856518868E-2</v>
      </c>
      <c r="E717" s="16">
        <v>8.7452471482889732E-2</v>
      </c>
    </row>
    <row r="718" spans="2:8" x14ac:dyDescent="0.2">
      <c r="B718" s="20" t="s">
        <v>413</v>
      </c>
      <c r="C718" s="18">
        <v>48</v>
      </c>
      <c r="D718" s="17">
        <v>2.4379094926100867E-3</v>
      </c>
      <c r="E718" s="16">
        <v>0.14583333333333334</v>
      </c>
    </row>
    <row r="719" spans="2:8" x14ac:dyDescent="0.2">
      <c r="B719" s="20" t="s">
        <v>414</v>
      </c>
      <c r="C719" s="18">
        <v>35</v>
      </c>
      <c r="D719" s="17">
        <v>1.7776423383615216E-3</v>
      </c>
      <c r="E719" s="16">
        <v>0.14285714285714285</v>
      </c>
    </row>
    <row r="720" spans="2:8" x14ac:dyDescent="0.2">
      <c r="B720" s="20" t="s">
        <v>415</v>
      </c>
      <c r="C720" s="18">
        <v>40</v>
      </c>
      <c r="D720" s="17">
        <v>2.031591243841739E-3</v>
      </c>
      <c r="E720" s="16">
        <v>2.5000000000000001E-2</v>
      </c>
    </row>
    <row r="721" spans="2:5" x14ac:dyDescent="0.2">
      <c r="B721" s="20" t="s">
        <v>416</v>
      </c>
      <c r="C721" s="18">
        <v>37</v>
      </c>
      <c r="D721" s="17">
        <v>1.8792219005536086E-3</v>
      </c>
      <c r="E721" s="16">
        <v>5.4054054054054057E-2</v>
      </c>
    </row>
    <row r="722" spans="2:5" x14ac:dyDescent="0.2">
      <c r="B722" s="20" t="s">
        <v>417</v>
      </c>
      <c r="C722" s="18">
        <v>10479</v>
      </c>
      <c r="D722" s="17">
        <v>0.53222611610543957</v>
      </c>
      <c r="E722" s="16">
        <v>6.3555682794159754E-2</v>
      </c>
    </row>
    <row r="723" spans="2:5" x14ac:dyDescent="0.2">
      <c r="B723" s="20" t="s">
        <v>418</v>
      </c>
      <c r="C723" s="18">
        <v>312</v>
      </c>
      <c r="D723" s="17">
        <v>1.5846411701965563E-2</v>
      </c>
      <c r="E723" s="16">
        <v>7.6923076923076927E-2</v>
      </c>
    </row>
    <row r="724" spans="2:5" x14ac:dyDescent="0.2">
      <c r="B724" s="20" t="s">
        <v>419</v>
      </c>
      <c r="C724" s="18">
        <v>136</v>
      </c>
      <c r="D724" s="17">
        <v>6.9074102290619128E-3</v>
      </c>
      <c r="E724" s="16">
        <v>8.0882352941176475E-2</v>
      </c>
    </row>
    <row r="725" spans="2:5" x14ac:dyDescent="0.2">
      <c r="B725" s="20" t="s">
        <v>420</v>
      </c>
      <c r="C725" s="18">
        <v>186</v>
      </c>
      <c r="D725" s="17">
        <v>9.4468992838640867E-3</v>
      </c>
      <c r="E725" s="16">
        <v>0.10215053763440861</v>
      </c>
    </row>
    <row r="726" spans="2:5" x14ac:dyDescent="0.2">
      <c r="B726" s="20" t="s">
        <v>493</v>
      </c>
      <c r="C726" s="18">
        <v>89</v>
      </c>
      <c r="D726" s="17">
        <v>4.5202905175478697E-3</v>
      </c>
      <c r="E726" s="16">
        <v>6.741573033707865E-2</v>
      </c>
    </row>
    <row r="727" spans="2:5" x14ac:dyDescent="0.2">
      <c r="B727" s="20" t="s">
        <v>494</v>
      </c>
      <c r="C727" s="18">
        <v>311</v>
      </c>
      <c r="D727" s="17">
        <v>1.5795621920869522E-2</v>
      </c>
      <c r="E727" s="16">
        <v>6.7524115755627015E-2</v>
      </c>
    </row>
    <row r="728" spans="2:5" x14ac:dyDescent="0.2">
      <c r="B728" s="20" t="s">
        <v>495</v>
      </c>
      <c r="C728" s="18">
        <v>117</v>
      </c>
      <c r="D728" s="17">
        <v>5.9424043882370867E-3</v>
      </c>
      <c r="E728" s="16">
        <v>8.5470085470085472E-2</v>
      </c>
    </row>
    <row r="729" spans="2:5" x14ac:dyDescent="0.2">
      <c r="B729" s="20" t="s">
        <v>496</v>
      </c>
      <c r="C729" s="18">
        <v>119</v>
      </c>
      <c r="D729" s="17">
        <v>6.0439839504291739E-3</v>
      </c>
      <c r="E729" s="16">
        <v>7.5630252100840331E-2</v>
      </c>
    </row>
    <row r="730" spans="2:5" x14ac:dyDescent="0.2">
      <c r="B730" s="20" t="s">
        <v>497</v>
      </c>
      <c r="C730" s="18">
        <v>101</v>
      </c>
      <c r="D730" s="17">
        <v>5.1297678907003914E-3</v>
      </c>
      <c r="E730" s="16">
        <v>0.15841584158415842</v>
      </c>
    </row>
    <row r="731" spans="2:5" x14ac:dyDescent="0.2">
      <c r="B731" s="20" t="s">
        <v>498</v>
      </c>
      <c r="C731" s="18">
        <v>80</v>
      </c>
      <c r="D731" s="17">
        <v>4.0631824876834781E-3</v>
      </c>
      <c r="E731" s="16">
        <v>0.1</v>
      </c>
    </row>
    <row r="732" spans="2:5" x14ac:dyDescent="0.2">
      <c r="B732" s="20" t="s">
        <v>499</v>
      </c>
      <c r="C732" s="18">
        <v>1460</v>
      </c>
      <c r="D732" s="17">
        <v>7.4153080400223476E-2</v>
      </c>
      <c r="E732" s="16">
        <v>4.6575342465753428E-2</v>
      </c>
    </row>
    <row r="733" spans="2:5" x14ac:dyDescent="0.2">
      <c r="B733" s="20" t="s">
        <v>500</v>
      </c>
      <c r="C733" s="18">
        <v>52</v>
      </c>
      <c r="D733" s="17">
        <v>2.6410686169942607E-3</v>
      </c>
      <c r="E733" s="16">
        <v>3.8461538461538464E-2</v>
      </c>
    </row>
    <row r="734" spans="2:5" ht="13.5" thickBot="1" x14ac:dyDescent="0.25">
      <c r="B734" s="19" t="s">
        <v>791</v>
      </c>
      <c r="C734" s="18">
        <v>817</v>
      </c>
      <c r="D734" s="17">
        <v>4.1495251155467518E-2</v>
      </c>
      <c r="E734" s="16">
        <v>5.3855569155446759E-2</v>
      </c>
    </row>
    <row r="735" spans="2:5" x14ac:dyDescent="0.2">
      <c r="B735" s="12" t="s">
        <v>208</v>
      </c>
      <c r="C735" s="15">
        <v>19689</v>
      </c>
      <c r="D735" s="14">
        <v>1</v>
      </c>
      <c r="E735" s="13">
        <v>6.0236680379907565E-2</v>
      </c>
    </row>
    <row r="739" spans="2:8" ht="13.5" thickBot="1" x14ac:dyDescent="0.25"/>
    <row r="740" spans="2:8" ht="13.5" thickBot="1" x14ac:dyDescent="0.25">
      <c r="B740" s="32" t="s">
        <v>43</v>
      </c>
      <c r="D740" s="30" t="s">
        <v>181</v>
      </c>
      <c r="E740" s="31">
        <v>0.19088395400809635</v>
      </c>
      <c r="G740" s="30" t="s">
        <v>182</v>
      </c>
      <c r="H740" s="29">
        <v>0.11732144532054714</v>
      </c>
    </row>
    <row r="741" spans="2:8" ht="13.5" thickBot="1" x14ac:dyDescent="0.25"/>
    <row r="742" spans="2:8" ht="13.5" thickBot="1" x14ac:dyDescent="0.25">
      <c r="B742" s="28"/>
      <c r="C742" s="27" t="s">
        <v>183</v>
      </c>
      <c r="D742" s="26" t="s">
        <v>184</v>
      </c>
      <c r="E742" s="25" t="s">
        <v>185</v>
      </c>
    </row>
    <row r="743" spans="2:8" x14ac:dyDescent="0.2">
      <c r="B743" s="24" t="s">
        <v>790</v>
      </c>
      <c r="C743" s="23">
        <v>1172</v>
      </c>
      <c r="D743" s="22">
        <v>5.9525623444562956E-2</v>
      </c>
      <c r="E743" s="21">
        <v>2.9010238907849831E-2</v>
      </c>
    </row>
    <row r="744" spans="2:8" x14ac:dyDescent="0.2">
      <c r="B744" s="20" t="s">
        <v>501</v>
      </c>
      <c r="C744" s="18">
        <v>80</v>
      </c>
      <c r="D744" s="17">
        <v>4.0631824876834781E-3</v>
      </c>
      <c r="E744" s="16">
        <v>8.7499999999999994E-2</v>
      </c>
    </row>
    <row r="745" spans="2:8" x14ac:dyDescent="0.2">
      <c r="B745" s="20" t="s">
        <v>502</v>
      </c>
      <c r="C745" s="18">
        <v>97</v>
      </c>
      <c r="D745" s="17">
        <v>4.9266087663162169E-3</v>
      </c>
      <c r="E745" s="16">
        <v>8.247422680412371E-2</v>
      </c>
    </row>
    <row r="746" spans="2:8" x14ac:dyDescent="0.2">
      <c r="B746" s="20" t="s">
        <v>503</v>
      </c>
      <c r="C746" s="18">
        <v>83</v>
      </c>
      <c r="D746" s="17">
        <v>4.2155518309716089E-3</v>
      </c>
      <c r="E746" s="16">
        <v>4.8192771084337352E-2</v>
      </c>
    </row>
    <row r="747" spans="2:8" x14ac:dyDescent="0.2">
      <c r="B747" s="20" t="s">
        <v>504</v>
      </c>
      <c r="C747" s="18">
        <v>111</v>
      </c>
      <c r="D747" s="17">
        <v>5.6376657016608258E-3</v>
      </c>
      <c r="E747" s="16">
        <v>6.3063063063063057E-2</v>
      </c>
    </row>
    <row r="748" spans="2:8" x14ac:dyDescent="0.2">
      <c r="B748" s="20" t="s">
        <v>789</v>
      </c>
      <c r="C748" s="18">
        <v>974</v>
      </c>
      <c r="D748" s="17">
        <v>4.9469246787546349E-2</v>
      </c>
      <c r="E748" s="16">
        <v>7.2895277207392195E-2</v>
      </c>
    </row>
    <row r="749" spans="2:8" x14ac:dyDescent="0.2">
      <c r="B749" s="20" t="s">
        <v>505</v>
      </c>
      <c r="C749" s="18">
        <v>1983</v>
      </c>
      <c r="D749" s="17">
        <v>0.10071613591345421</v>
      </c>
      <c r="E749" s="16">
        <v>3.5300050428643467E-2</v>
      </c>
    </row>
    <row r="750" spans="2:8" x14ac:dyDescent="0.2">
      <c r="B750" s="20" t="s">
        <v>506</v>
      </c>
      <c r="C750" s="18">
        <v>2564</v>
      </c>
      <c r="D750" s="17">
        <v>0.13022499873025548</v>
      </c>
      <c r="E750" s="16">
        <v>5.3822152886115443E-2</v>
      </c>
    </row>
    <row r="751" spans="2:8" x14ac:dyDescent="0.2">
      <c r="B751" s="20" t="s">
        <v>507</v>
      </c>
      <c r="C751" s="18">
        <v>2432</v>
      </c>
      <c r="D751" s="17">
        <v>0.12352074762557773</v>
      </c>
      <c r="E751" s="16">
        <v>4.5641447368421052E-2</v>
      </c>
    </row>
    <row r="752" spans="2:8" x14ac:dyDescent="0.2">
      <c r="B752" s="20" t="s">
        <v>508</v>
      </c>
      <c r="C752" s="18">
        <v>2272</v>
      </c>
      <c r="D752" s="17">
        <v>0.11539438265021078</v>
      </c>
      <c r="E752" s="16">
        <v>5.1496478873239437E-2</v>
      </c>
    </row>
    <row r="753" spans="2:5" x14ac:dyDescent="0.2">
      <c r="B753" s="20" t="s">
        <v>509</v>
      </c>
      <c r="C753" s="18">
        <v>1692</v>
      </c>
      <c r="D753" s="17">
        <v>8.593630961450556E-2</v>
      </c>
      <c r="E753" s="16">
        <v>6.7375886524822695E-2</v>
      </c>
    </row>
    <row r="754" spans="2:5" x14ac:dyDescent="0.2">
      <c r="B754" s="20" t="s">
        <v>510</v>
      </c>
      <c r="C754" s="18">
        <v>1437</v>
      </c>
      <c r="D754" s="17">
        <v>7.298491543501448E-2</v>
      </c>
      <c r="E754" s="16">
        <v>6.6109951287404309E-2</v>
      </c>
    </row>
    <row r="755" spans="2:5" x14ac:dyDescent="0.2">
      <c r="B755" s="20" t="s">
        <v>511</v>
      </c>
      <c r="C755" s="18">
        <v>1277</v>
      </c>
      <c r="D755" s="17">
        <v>6.4858550459647515E-2</v>
      </c>
      <c r="E755" s="16">
        <v>8.1440877055599062E-2</v>
      </c>
    </row>
    <row r="756" spans="2:5" x14ac:dyDescent="0.2">
      <c r="B756" s="20" t="s">
        <v>512</v>
      </c>
      <c r="C756" s="18">
        <v>1047</v>
      </c>
      <c r="D756" s="17">
        <v>5.317690080755752E-2</v>
      </c>
      <c r="E756" s="16">
        <v>9.7421203438395415E-2</v>
      </c>
    </row>
    <row r="757" spans="2:5" x14ac:dyDescent="0.2">
      <c r="B757" s="20" t="s">
        <v>513</v>
      </c>
      <c r="C757" s="18">
        <v>574</v>
      </c>
      <c r="D757" s="17">
        <v>2.9153334349128954E-2</v>
      </c>
      <c r="E757" s="16">
        <v>9.5818815331010457E-2</v>
      </c>
    </row>
    <row r="758" spans="2:5" x14ac:dyDescent="0.2">
      <c r="B758" s="20" t="s">
        <v>514</v>
      </c>
      <c r="C758" s="18">
        <v>385</v>
      </c>
      <c r="D758" s="17">
        <v>1.9554065721976738E-2</v>
      </c>
      <c r="E758" s="16">
        <v>7.2727272727272724E-2</v>
      </c>
    </row>
    <row r="759" spans="2:5" x14ac:dyDescent="0.2">
      <c r="B759" s="20" t="s">
        <v>515</v>
      </c>
      <c r="C759" s="18">
        <v>349</v>
      </c>
      <c r="D759" s="17">
        <v>1.7725633602519174E-2</v>
      </c>
      <c r="E759" s="16">
        <v>7.1633237822349566E-2</v>
      </c>
    </row>
    <row r="760" spans="2:5" x14ac:dyDescent="0.2">
      <c r="B760" s="20" t="s">
        <v>516</v>
      </c>
      <c r="C760" s="18">
        <v>282</v>
      </c>
      <c r="D760" s="17">
        <v>1.432271826908426E-2</v>
      </c>
      <c r="E760" s="16">
        <v>7.0921985815602842E-2</v>
      </c>
    </row>
    <row r="761" spans="2:5" x14ac:dyDescent="0.2">
      <c r="B761" s="20" t="s">
        <v>517</v>
      </c>
      <c r="C761" s="18">
        <v>341</v>
      </c>
      <c r="D761" s="17">
        <v>1.7319315353750826E-2</v>
      </c>
      <c r="E761" s="16">
        <v>8.2111436950146624E-2</v>
      </c>
    </row>
    <row r="762" spans="2:5" x14ac:dyDescent="0.2">
      <c r="B762" s="20" t="s">
        <v>518</v>
      </c>
      <c r="C762" s="18">
        <v>134</v>
      </c>
      <c r="D762" s="17">
        <v>6.8058306668698255E-3</v>
      </c>
      <c r="E762" s="16">
        <v>0.11940298507462686</v>
      </c>
    </row>
    <row r="763" spans="2:5" x14ac:dyDescent="0.2">
      <c r="B763" s="20" t="s">
        <v>519</v>
      </c>
      <c r="C763" s="18">
        <v>150</v>
      </c>
      <c r="D763" s="17">
        <v>7.6184671644065217E-3</v>
      </c>
      <c r="E763" s="16">
        <v>6.6666666666666666E-2</v>
      </c>
    </row>
    <row r="764" spans="2:5" x14ac:dyDescent="0.2">
      <c r="B764" s="20" t="s">
        <v>520</v>
      </c>
      <c r="C764" s="18">
        <v>125</v>
      </c>
      <c r="D764" s="17">
        <v>6.3487226370054347E-3</v>
      </c>
      <c r="E764" s="16">
        <v>8.7999999999999995E-2</v>
      </c>
    </row>
    <row r="765" spans="2:5" ht="13.5" thickBot="1" x14ac:dyDescent="0.25">
      <c r="B765" s="19" t="s">
        <v>521</v>
      </c>
      <c r="C765" s="18">
        <v>128</v>
      </c>
      <c r="D765" s="17">
        <v>6.5010919802935647E-3</v>
      </c>
      <c r="E765" s="16">
        <v>8.59375E-2</v>
      </c>
    </row>
    <row r="766" spans="2:5" x14ac:dyDescent="0.2">
      <c r="B766" s="12" t="s">
        <v>208</v>
      </c>
      <c r="C766" s="15">
        <v>19689</v>
      </c>
      <c r="D766" s="14">
        <v>1</v>
      </c>
      <c r="E766" s="13">
        <v>6.0236680379907565E-2</v>
      </c>
    </row>
    <row r="770" spans="2:8" ht="13.5" thickBot="1" x14ac:dyDescent="0.25"/>
    <row r="771" spans="2:8" ht="13.5" thickBot="1" x14ac:dyDescent="0.25">
      <c r="B771" s="32" t="s">
        <v>48</v>
      </c>
      <c r="D771" s="30" t="s">
        <v>181</v>
      </c>
      <c r="E771" s="31">
        <v>5.0071183935443131E-2</v>
      </c>
      <c r="G771" s="30" t="s">
        <v>182</v>
      </c>
      <c r="H771" s="29">
        <v>1.2970934754872019E-2</v>
      </c>
    </row>
    <row r="772" spans="2:8" ht="13.5" thickBot="1" x14ac:dyDescent="0.25"/>
    <row r="773" spans="2:8" ht="13.5" thickBot="1" x14ac:dyDescent="0.25">
      <c r="B773" s="28"/>
      <c r="C773" s="27" t="s">
        <v>183</v>
      </c>
      <c r="D773" s="26" t="s">
        <v>184</v>
      </c>
      <c r="E773" s="25" t="s">
        <v>185</v>
      </c>
    </row>
    <row r="774" spans="2:8" x14ac:dyDescent="0.2">
      <c r="B774" s="24" t="s">
        <v>788</v>
      </c>
      <c r="C774" s="23">
        <v>5608</v>
      </c>
      <c r="D774" s="22">
        <v>0.2848290923866118</v>
      </c>
      <c r="E774" s="21">
        <v>5.0285306704707558E-2</v>
      </c>
    </row>
    <row r="775" spans="2:8" ht="13.5" thickBot="1" x14ac:dyDescent="0.25">
      <c r="B775" s="19" t="s">
        <v>787</v>
      </c>
      <c r="C775" s="18">
        <v>14081</v>
      </c>
      <c r="D775" s="17">
        <v>0.7151709076133882</v>
      </c>
      <c r="E775" s="16">
        <v>6.4199985796463313E-2</v>
      </c>
    </row>
    <row r="776" spans="2:8" x14ac:dyDescent="0.2">
      <c r="B776" s="12" t="s">
        <v>208</v>
      </c>
      <c r="C776" s="15">
        <v>19689</v>
      </c>
      <c r="D776" s="14">
        <v>1</v>
      </c>
      <c r="E776" s="13">
        <v>6.0236680379907565E-2</v>
      </c>
    </row>
    <row r="783" spans="2:8" ht="13.5" thickBot="1" x14ac:dyDescent="0.25"/>
    <row r="784" spans="2:8" ht="13.5" thickBot="1" x14ac:dyDescent="0.25">
      <c r="B784" s="32" t="s">
        <v>84</v>
      </c>
      <c r="D784" s="30" t="s">
        <v>181</v>
      </c>
      <c r="E784" s="31">
        <v>5.9543281755777444E-2</v>
      </c>
      <c r="G784" s="30" t="s">
        <v>182</v>
      </c>
      <c r="H784" s="29">
        <v>1.4200016227036063E-2</v>
      </c>
    </row>
    <row r="785" spans="2:8" ht="13.5" thickBot="1" x14ac:dyDescent="0.25"/>
    <row r="786" spans="2:8" ht="13.5" thickBot="1" x14ac:dyDescent="0.25">
      <c r="B786" s="28"/>
      <c r="C786" s="27" t="s">
        <v>183</v>
      </c>
      <c r="D786" s="26" t="s">
        <v>184</v>
      </c>
      <c r="E786" s="25" t="s">
        <v>185</v>
      </c>
    </row>
    <row r="787" spans="2:8" x14ac:dyDescent="0.2">
      <c r="B787" s="24" t="s">
        <v>207</v>
      </c>
      <c r="C787" s="23">
        <v>89</v>
      </c>
      <c r="D787" s="22">
        <v>4.5202905175478697E-3</v>
      </c>
      <c r="E787" s="21">
        <v>3.3707865168539325E-2</v>
      </c>
    </row>
    <row r="788" spans="2:8" x14ac:dyDescent="0.2">
      <c r="B788" s="20" t="s">
        <v>522</v>
      </c>
      <c r="C788" s="18">
        <v>1101</v>
      </c>
      <c r="D788" s="17">
        <v>5.5919548986743867E-2</v>
      </c>
      <c r="E788" s="16">
        <v>6.630336058128973E-2</v>
      </c>
    </row>
    <row r="789" spans="2:8" x14ac:dyDescent="0.2">
      <c r="B789" s="20" t="s">
        <v>523</v>
      </c>
      <c r="C789" s="18">
        <v>2443</v>
      </c>
      <c r="D789" s="17">
        <v>0.12407943521763422</v>
      </c>
      <c r="E789" s="16">
        <v>7.5317232910356122E-2</v>
      </c>
    </row>
    <row r="790" spans="2:8" x14ac:dyDescent="0.2">
      <c r="B790" s="20" t="s">
        <v>424</v>
      </c>
      <c r="C790" s="18">
        <v>8155</v>
      </c>
      <c r="D790" s="17">
        <v>0.41419066483823452</v>
      </c>
      <c r="E790" s="16">
        <v>5.9840588595953405E-2</v>
      </c>
    </row>
    <row r="791" spans="2:8" x14ac:dyDescent="0.2">
      <c r="B791" s="20" t="s">
        <v>285</v>
      </c>
      <c r="C791" s="18">
        <v>5597</v>
      </c>
      <c r="D791" s="17">
        <v>0.28427040479455534</v>
      </c>
      <c r="E791" s="16">
        <v>5.3421475790602108E-2</v>
      </c>
    </row>
    <row r="792" spans="2:8" ht="13.5" thickBot="1" x14ac:dyDescent="0.25">
      <c r="B792" s="19" t="s">
        <v>524</v>
      </c>
      <c r="C792" s="18">
        <v>2304</v>
      </c>
      <c r="D792" s="17">
        <v>0.11701965564528417</v>
      </c>
      <c r="E792" s="16">
        <v>6.0329861111111112E-2</v>
      </c>
    </row>
    <row r="793" spans="2:8" x14ac:dyDescent="0.2">
      <c r="B793" s="12" t="s">
        <v>208</v>
      </c>
      <c r="C793" s="15">
        <v>19689</v>
      </c>
      <c r="D793" s="14">
        <v>1</v>
      </c>
      <c r="E793" s="13">
        <v>6.0236680379907565E-2</v>
      </c>
    </row>
    <row r="797" spans="2:8" ht="13.5" thickBot="1" x14ac:dyDescent="0.25"/>
    <row r="798" spans="2:8" ht="13.5" thickBot="1" x14ac:dyDescent="0.25">
      <c r="B798" s="32" t="s">
        <v>21</v>
      </c>
      <c r="D798" s="30" t="s">
        <v>181</v>
      </c>
      <c r="E798" s="31">
        <v>0.16985432105763987</v>
      </c>
      <c r="G798" s="30" t="s">
        <v>182</v>
      </c>
      <c r="H798" s="29">
        <v>0.10031172994174416</v>
      </c>
    </row>
    <row r="799" spans="2:8" ht="13.5" thickBot="1" x14ac:dyDescent="0.25"/>
    <row r="800" spans="2:8" ht="13.5" thickBot="1" x14ac:dyDescent="0.25">
      <c r="B800" s="28"/>
      <c r="C800" s="27" t="s">
        <v>183</v>
      </c>
      <c r="D800" s="26" t="s">
        <v>184</v>
      </c>
      <c r="E800" s="25" t="s">
        <v>185</v>
      </c>
    </row>
    <row r="801" spans="2:8" x14ac:dyDescent="0.2">
      <c r="B801" s="24" t="s">
        <v>207</v>
      </c>
      <c r="C801" s="23">
        <v>8</v>
      </c>
      <c r="D801" s="22">
        <v>4.0631824876834779E-4</v>
      </c>
      <c r="E801" s="21">
        <v>0</v>
      </c>
    </row>
    <row r="802" spans="2:8" x14ac:dyDescent="0.2">
      <c r="B802" s="20" t="s">
        <v>525</v>
      </c>
      <c r="C802" s="18">
        <v>4736</v>
      </c>
      <c r="D802" s="17">
        <v>0.2405404032708619</v>
      </c>
      <c r="E802" s="16">
        <v>9.1427364864864871E-2</v>
      </c>
    </row>
    <row r="803" spans="2:8" x14ac:dyDescent="0.2">
      <c r="B803" s="20" t="s">
        <v>526</v>
      </c>
      <c r="C803" s="18">
        <v>2721</v>
      </c>
      <c r="D803" s="17">
        <v>0.13819899436233429</v>
      </c>
      <c r="E803" s="16">
        <v>6.3579566335905918E-2</v>
      </c>
    </row>
    <row r="804" spans="2:8" x14ac:dyDescent="0.2">
      <c r="B804" s="20" t="s">
        <v>527</v>
      </c>
      <c r="C804" s="18">
        <v>8691</v>
      </c>
      <c r="D804" s="17">
        <v>0.44141398750571387</v>
      </c>
      <c r="E804" s="16">
        <v>4.4989069151996318E-2</v>
      </c>
    </row>
    <row r="805" spans="2:8" x14ac:dyDescent="0.2">
      <c r="B805" s="20" t="s">
        <v>528</v>
      </c>
      <c r="C805" s="18">
        <v>173</v>
      </c>
      <c r="D805" s="17">
        <v>8.7866321296155205E-3</v>
      </c>
      <c r="E805" s="16">
        <v>6.9364161849710976E-2</v>
      </c>
    </row>
    <row r="806" spans="2:8" ht="13.5" thickBot="1" x14ac:dyDescent="0.25">
      <c r="B806" s="19" t="s">
        <v>529</v>
      </c>
      <c r="C806" s="18">
        <v>3360</v>
      </c>
      <c r="D806" s="17">
        <v>0.17065366448270608</v>
      </c>
      <c r="E806" s="16">
        <v>5.2678571428571429E-2</v>
      </c>
    </row>
    <row r="807" spans="2:8" x14ac:dyDescent="0.2">
      <c r="B807" s="12" t="s">
        <v>208</v>
      </c>
      <c r="C807" s="15">
        <v>19689</v>
      </c>
      <c r="D807" s="14">
        <v>1</v>
      </c>
      <c r="E807" s="13">
        <v>6.0236680379907565E-2</v>
      </c>
    </row>
    <row r="811" spans="2:8" ht="13.5" thickBot="1" x14ac:dyDescent="0.25"/>
    <row r="812" spans="2:8" ht="13.5" thickBot="1" x14ac:dyDescent="0.25">
      <c r="B812" s="32" t="s">
        <v>17</v>
      </c>
      <c r="D812" s="30" t="s">
        <v>181</v>
      </c>
      <c r="E812" s="31">
        <v>0.18847820949503724</v>
      </c>
      <c r="G812" s="30" t="s">
        <v>182</v>
      </c>
      <c r="H812" s="29">
        <v>0.11352111202217102</v>
      </c>
    </row>
    <row r="813" spans="2:8" ht="13.5" thickBot="1" x14ac:dyDescent="0.25"/>
    <row r="814" spans="2:8" ht="13.5" thickBot="1" x14ac:dyDescent="0.25">
      <c r="B814" s="28"/>
      <c r="C814" s="27" t="s">
        <v>183</v>
      </c>
      <c r="D814" s="26" t="s">
        <v>184</v>
      </c>
      <c r="E814" s="25" t="s">
        <v>185</v>
      </c>
    </row>
    <row r="815" spans="2:8" x14ac:dyDescent="0.2">
      <c r="B815" s="24" t="s">
        <v>207</v>
      </c>
      <c r="C815" s="23">
        <v>43</v>
      </c>
      <c r="D815" s="22">
        <v>2.1839605871298694E-3</v>
      </c>
      <c r="E815" s="21">
        <v>0</v>
      </c>
    </row>
    <row r="816" spans="2:8" x14ac:dyDescent="0.2">
      <c r="B816" s="20" t="s">
        <v>530</v>
      </c>
      <c r="C816" s="18">
        <v>200</v>
      </c>
      <c r="D816" s="17">
        <v>1.0157956219208696E-2</v>
      </c>
      <c r="E816" s="16">
        <v>0.08</v>
      </c>
    </row>
    <row r="817" spans="2:5" x14ac:dyDescent="0.2">
      <c r="B817" s="20" t="s">
        <v>531</v>
      </c>
      <c r="C817" s="18">
        <v>217</v>
      </c>
      <c r="D817" s="17">
        <v>1.1021382497841434E-2</v>
      </c>
      <c r="E817" s="16">
        <v>0.11059907834101383</v>
      </c>
    </row>
    <row r="818" spans="2:5" x14ac:dyDescent="0.2">
      <c r="B818" s="20" t="s">
        <v>532</v>
      </c>
      <c r="C818" s="18">
        <v>1247</v>
      </c>
      <c r="D818" s="17">
        <v>6.3334857026766209E-2</v>
      </c>
      <c r="E818" s="16">
        <v>4.8917401764234161E-2</v>
      </c>
    </row>
    <row r="819" spans="2:5" x14ac:dyDescent="0.2">
      <c r="B819" s="20" t="s">
        <v>533</v>
      </c>
      <c r="C819" s="18">
        <v>112</v>
      </c>
      <c r="D819" s="17">
        <v>5.6884554827568694E-3</v>
      </c>
      <c r="E819" s="16">
        <v>5.3571428571428568E-2</v>
      </c>
    </row>
    <row r="820" spans="2:5" x14ac:dyDescent="0.2">
      <c r="B820" s="20" t="s">
        <v>534</v>
      </c>
      <c r="C820" s="18">
        <v>2406</v>
      </c>
      <c r="D820" s="17">
        <v>0.1222002133170806</v>
      </c>
      <c r="E820" s="16">
        <v>4.738154613466334E-2</v>
      </c>
    </row>
    <row r="821" spans="2:5" x14ac:dyDescent="0.2">
      <c r="B821" s="20" t="s">
        <v>535</v>
      </c>
      <c r="C821" s="18">
        <v>416</v>
      </c>
      <c r="D821" s="17">
        <v>2.1128548935954086E-2</v>
      </c>
      <c r="E821" s="16">
        <v>0.10096153846153846</v>
      </c>
    </row>
    <row r="822" spans="2:5" x14ac:dyDescent="0.2">
      <c r="B822" s="20" t="s">
        <v>536</v>
      </c>
      <c r="C822" s="18">
        <v>455</v>
      </c>
      <c r="D822" s="17">
        <v>2.3109350398699782E-2</v>
      </c>
      <c r="E822" s="16">
        <v>5.7142857142857141E-2</v>
      </c>
    </row>
    <row r="823" spans="2:5" x14ac:dyDescent="0.2">
      <c r="B823" s="20" t="s">
        <v>537</v>
      </c>
      <c r="C823" s="18">
        <v>1186</v>
      </c>
      <c r="D823" s="17">
        <v>6.0236680379907565E-2</v>
      </c>
      <c r="E823" s="16">
        <v>5.3962900505902189E-2</v>
      </c>
    </row>
    <row r="824" spans="2:5" x14ac:dyDescent="0.2">
      <c r="B824" s="20" t="s">
        <v>538</v>
      </c>
      <c r="C824" s="18">
        <v>327</v>
      </c>
      <c r="D824" s="17">
        <v>1.6608258418406217E-2</v>
      </c>
      <c r="E824" s="16">
        <v>0.11620795107033639</v>
      </c>
    </row>
    <row r="825" spans="2:5" x14ac:dyDescent="0.2">
      <c r="B825" s="20" t="s">
        <v>539</v>
      </c>
      <c r="C825" s="18">
        <v>441</v>
      </c>
      <c r="D825" s="17">
        <v>2.2398293463355173E-2</v>
      </c>
      <c r="E825" s="16">
        <v>8.8435374149659865E-2</v>
      </c>
    </row>
    <row r="826" spans="2:5" x14ac:dyDescent="0.2">
      <c r="B826" s="20" t="s">
        <v>540</v>
      </c>
      <c r="C826" s="18">
        <v>252</v>
      </c>
      <c r="D826" s="17">
        <v>1.2799024836202957E-2</v>
      </c>
      <c r="E826" s="16">
        <v>7.9365079365079361E-2</v>
      </c>
    </row>
    <row r="827" spans="2:5" x14ac:dyDescent="0.2">
      <c r="B827" s="20" t="s">
        <v>541</v>
      </c>
      <c r="C827" s="18">
        <v>337</v>
      </c>
      <c r="D827" s="17">
        <v>1.7116156229366651E-2</v>
      </c>
      <c r="E827" s="16">
        <v>9.1988130563798218E-2</v>
      </c>
    </row>
    <row r="828" spans="2:5" x14ac:dyDescent="0.2">
      <c r="B828" s="20" t="s">
        <v>542</v>
      </c>
      <c r="C828" s="18">
        <v>269</v>
      </c>
      <c r="D828" s="17">
        <v>1.3662451114835696E-2</v>
      </c>
      <c r="E828" s="16">
        <v>7.0631970260223054E-2</v>
      </c>
    </row>
    <row r="829" spans="2:5" x14ac:dyDescent="0.2">
      <c r="B829" s="20" t="s">
        <v>543</v>
      </c>
      <c r="C829" s="18">
        <v>815</v>
      </c>
      <c r="D829" s="17">
        <v>4.1393671593275436E-2</v>
      </c>
      <c r="E829" s="16">
        <v>8.2208588957055212E-2</v>
      </c>
    </row>
    <row r="830" spans="2:5" x14ac:dyDescent="0.2">
      <c r="B830" s="20" t="s">
        <v>544</v>
      </c>
      <c r="C830" s="18">
        <v>2601</v>
      </c>
      <c r="D830" s="17">
        <v>0.13210422063080909</v>
      </c>
      <c r="E830" s="16">
        <v>5.7670126874279123E-2</v>
      </c>
    </row>
    <row r="831" spans="2:5" x14ac:dyDescent="0.2">
      <c r="B831" s="20" t="s">
        <v>545</v>
      </c>
      <c r="C831" s="18">
        <v>423</v>
      </c>
      <c r="D831" s="17">
        <v>2.148407740362639E-2</v>
      </c>
      <c r="E831" s="16">
        <v>4.0189125295508277E-2</v>
      </c>
    </row>
    <row r="832" spans="2:5" x14ac:dyDescent="0.2">
      <c r="B832" s="20" t="s">
        <v>546</v>
      </c>
      <c r="C832" s="18">
        <v>1053</v>
      </c>
      <c r="D832" s="17">
        <v>5.348163949413378E-2</v>
      </c>
      <c r="E832" s="16">
        <v>7.6923076923076927E-2</v>
      </c>
    </row>
    <row r="833" spans="2:8" x14ac:dyDescent="0.2">
      <c r="B833" s="20" t="s">
        <v>547</v>
      </c>
      <c r="C833" s="18">
        <v>1848</v>
      </c>
      <c r="D833" s="17">
        <v>9.3859515465488347E-2</v>
      </c>
      <c r="E833" s="16">
        <v>7.3051948051948049E-2</v>
      </c>
    </row>
    <row r="834" spans="2:8" x14ac:dyDescent="0.2">
      <c r="B834" s="20" t="s">
        <v>548</v>
      </c>
      <c r="C834" s="18">
        <v>110</v>
      </c>
      <c r="D834" s="17">
        <v>5.5868759205647822E-3</v>
      </c>
      <c r="E834" s="16">
        <v>0.10909090909090909</v>
      </c>
    </row>
    <row r="835" spans="2:8" x14ac:dyDescent="0.2">
      <c r="B835" s="20" t="s">
        <v>549</v>
      </c>
      <c r="C835" s="18">
        <v>2019</v>
      </c>
      <c r="D835" s="17">
        <v>0.10254456803291177</v>
      </c>
      <c r="E835" s="16">
        <v>4.3090638930163447E-2</v>
      </c>
    </row>
    <row r="836" spans="2:8" x14ac:dyDescent="0.2">
      <c r="B836" s="20" t="s">
        <v>394</v>
      </c>
      <c r="C836" s="18">
        <v>76</v>
      </c>
      <c r="D836" s="17">
        <v>3.860023363299304E-3</v>
      </c>
      <c r="E836" s="16">
        <v>3.9473684210526314E-2</v>
      </c>
    </row>
    <row r="837" spans="2:8" x14ac:dyDescent="0.2">
      <c r="B837" s="20" t="s">
        <v>550</v>
      </c>
      <c r="C837" s="18">
        <v>197</v>
      </c>
      <c r="D837" s="17">
        <v>1.0005586875920566E-2</v>
      </c>
      <c r="E837" s="16">
        <v>2.030456852791878E-2</v>
      </c>
    </row>
    <row r="838" spans="2:8" x14ac:dyDescent="0.2">
      <c r="B838" s="20" t="s">
        <v>551</v>
      </c>
      <c r="C838" s="18">
        <v>2366</v>
      </c>
      <c r="D838" s="17">
        <v>0.12016862207323886</v>
      </c>
      <c r="E838" s="16">
        <v>4.1842772612003379E-2</v>
      </c>
    </row>
    <row r="839" spans="2:8" ht="13.5" thickBot="1" x14ac:dyDescent="0.25">
      <c r="B839" s="19" t="s">
        <v>398</v>
      </c>
      <c r="C839" s="18">
        <v>273</v>
      </c>
      <c r="D839" s="17">
        <v>1.3865610239219868E-2</v>
      </c>
      <c r="E839" s="16">
        <v>0.11355311355311355</v>
      </c>
    </row>
    <row r="840" spans="2:8" x14ac:dyDescent="0.2">
      <c r="B840" s="12" t="s">
        <v>208</v>
      </c>
      <c r="C840" s="15">
        <v>19689</v>
      </c>
      <c r="D840" s="14">
        <v>1</v>
      </c>
      <c r="E840" s="13">
        <v>6.0236680379907565E-2</v>
      </c>
    </row>
    <row r="844" spans="2:8" ht="13.5" thickBot="1" x14ac:dyDescent="0.25"/>
    <row r="845" spans="2:8" ht="13.5" thickBot="1" x14ac:dyDescent="0.25">
      <c r="B845" s="32" t="s">
        <v>49</v>
      </c>
      <c r="D845" s="30" t="s">
        <v>181</v>
      </c>
      <c r="E845" s="31">
        <v>4.3669004406468349E-2</v>
      </c>
      <c r="G845" s="30" t="s">
        <v>182</v>
      </c>
      <c r="H845" s="29">
        <v>7.6026700544171546E-3</v>
      </c>
    </row>
    <row r="846" spans="2:8" ht="13.5" thickBot="1" x14ac:dyDescent="0.25"/>
    <row r="847" spans="2:8" ht="13.5" thickBot="1" x14ac:dyDescent="0.25">
      <c r="B847" s="28"/>
      <c r="C847" s="27" t="s">
        <v>183</v>
      </c>
      <c r="D847" s="26" t="s">
        <v>184</v>
      </c>
      <c r="E847" s="25" t="s">
        <v>185</v>
      </c>
    </row>
    <row r="848" spans="2:8" x14ac:dyDescent="0.2">
      <c r="B848" s="24" t="s">
        <v>779</v>
      </c>
      <c r="C848" s="23">
        <v>11938</v>
      </c>
      <c r="D848" s="22">
        <v>0.606328406724567</v>
      </c>
      <c r="E848" s="21">
        <v>5.6542134360864464E-2</v>
      </c>
    </row>
    <row r="849" spans="2:8" x14ac:dyDescent="0.2">
      <c r="B849" s="20" t="s">
        <v>552</v>
      </c>
      <c r="C849" s="18">
        <v>5409</v>
      </c>
      <c r="D849" s="17">
        <v>0.27472192594849915</v>
      </c>
      <c r="E849" s="16">
        <v>6.3782584581253465E-2</v>
      </c>
    </row>
    <row r="850" spans="2:8" ht="13.5" thickBot="1" x14ac:dyDescent="0.25">
      <c r="B850" s="19" t="s">
        <v>786</v>
      </c>
      <c r="C850" s="18">
        <v>2342</v>
      </c>
      <c r="D850" s="17">
        <v>0.11894966732693382</v>
      </c>
      <c r="E850" s="16">
        <v>7.0879590093936809E-2</v>
      </c>
    </row>
    <row r="851" spans="2:8" x14ac:dyDescent="0.2">
      <c r="B851" s="12" t="s">
        <v>208</v>
      </c>
      <c r="C851" s="15">
        <v>19689</v>
      </c>
      <c r="D851" s="14">
        <v>1</v>
      </c>
      <c r="E851" s="13">
        <v>6.0236680379907565E-2</v>
      </c>
    </row>
    <row r="857" spans="2:8" ht="13.5" thickBot="1" x14ac:dyDescent="0.25"/>
    <row r="858" spans="2:8" ht="13.5" thickBot="1" x14ac:dyDescent="0.25">
      <c r="B858" s="32" t="s">
        <v>52</v>
      </c>
      <c r="D858" s="30" t="s">
        <v>181</v>
      </c>
      <c r="E858" s="31">
        <v>5.9733351658301757E-2</v>
      </c>
      <c r="G858" s="30" t="s">
        <v>182</v>
      </c>
      <c r="H858" s="29">
        <v>1.1627757640110852E-2</v>
      </c>
    </row>
    <row r="859" spans="2:8" ht="13.5" thickBot="1" x14ac:dyDescent="0.25"/>
    <row r="860" spans="2:8" ht="13.5" thickBot="1" x14ac:dyDescent="0.25">
      <c r="B860" s="28"/>
      <c r="C860" s="27" t="s">
        <v>183</v>
      </c>
      <c r="D860" s="26" t="s">
        <v>184</v>
      </c>
      <c r="E860" s="25" t="s">
        <v>185</v>
      </c>
    </row>
    <row r="861" spans="2:8" x14ac:dyDescent="0.2">
      <c r="B861" s="33" t="s">
        <v>553</v>
      </c>
      <c r="C861" s="23">
        <v>150</v>
      </c>
      <c r="D861" s="22">
        <v>7.6184671644065217E-3</v>
      </c>
      <c r="E861" s="21">
        <v>7.3333333333333334E-2</v>
      </c>
    </row>
    <row r="862" spans="2:8" x14ac:dyDescent="0.2">
      <c r="B862" s="20" t="s">
        <v>554</v>
      </c>
      <c r="C862" s="18">
        <v>5106</v>
      </c>
      <c r="D862" s="17">
        <v>0.25933262227639797</v>
      </c>
      <c r="E862" s="16">
        <v>6.1104582843713277E-2</v>
      </c>
    </row>
    <row r="863" spans="2:8" x14ac:dyDescent="0.2">
      <c r="B863" s="20" t="s">
        <v>555</v>
      </c>
      <c r="C863" s="18">
        <v>4157</v>
      </c>
      <c r="D863" s="17">
        <v>0.21113312001625273</v>
      </c>
      <c r="E863" s="16">
        <v>6.8318498917488577E-2</v>
      </c>
    </row>
    <row r="864" spans="2:8" x14ac:dyDescent="0.2">
      <c r="B864" s="20" t="s">
        <v>556</v>
      </c>
      <c r="C864" s="18">
        <v>6903</v>
      </c>
      <c r="D864" s="17">
        <v>0.35060185890598811</v>
      </c>
      <c r="E864" s="16">
        <v>5.5917716934666087E-2</v>
      </c>
    </row>
    <row r="865" spans="2:8" x14ac:dyDescent="0.2">
      <c r="B865" s="20" t="s">
        <v>557</v>
      </c>
      <c r="C865" s="18">
        <v>1045</v>
      </c>
      <c r="D865" s="17">
        <v>5.3075321245365431E-2</v>
      </c>
      <c r="E865" s="16">
        <v>7.0813397129186606E-2</v>
      </c>
    </row>
    <row r="866" spans="2:8" ht="13.5" thickBot="1" x14ac:dyDescent="0.25">
      <c r="B866" s="19" t="s">
        <v>558</v>
      </c>
      <c r="C866" s="18">
        <v>2328</v>
      </c>
      <c r="D866" s="17">
        <v>0.11823861039158921</v>
      </c>
      <c r="E866" s="16">
        <v>5.1116838487972507E-2</v>
      </c>
    </row>
    <row r="867" spans="2:8" x14ac:dyDescent="0.2">
      <c r="B867" s="12" t="s">
        <v>208</v>
      </c>
      <c r="C867" s="15">
        <v>19689</v>
      </c>
      <c r="D867" s="14">
        <v>1</v>
      </c>
      <c r="E867" s="13">
        <v>6.0236680379907565E-2</v>
      </c>
    </row>
    <row r="871" spans="2:8" ht="13.5" thickBot="1" x14ac:dyDescent="0.25"/>
    <row r="872" spans="2:8" ht="13.5" thickBot="1" x14ac:dyDescent="0.25">
      <c r="B872" s="32" t="s">
        <v>20</v>
      </c>
      <c r="D872" s="30" t="s">
        <v>181</v>
      </c>
      <c r="E872" s="31">
        <v>0.13972429975577558</v>
      </c>
      <c r="G872" s="30" t="s">
        <v>182</v>
      </c>
      <c r="H872" s="29">
        <v>6.7384043915774738E-2</v>
      </c>
    </row>
    <row r="873" spans="2:8" ht="13.5" thickBot="1" x14ac:dyDescent="0.25"/>
    <row r="874" spans="2:8" ht="13.5" thickBot="1" x14ac:dyDescent="0.25">
      <c r="B874" s="28"/>
      <c r="C874" s="27" t="s">
        <v>183</v>
      </c>
      <c r="D874" s="26" t="s">
        <v>184</v>
      </c>
      <c r="E874" s="25" t="s">
        <v>185</v>
      </c>
    </row>
    <row r="875" spans="2:8" x14ac:dyDescent="0.2">
      <c r="B875" s="24" t="s">
        <v>207</v>
      </c>
      <c r="C875" s="23">
        <v>90</v>
      </c>
      <c r="D875" s="22">
        <v>4.5710802986439125E-3</v>
      </c>
      <c r="E875" s="21">
        <v>1.1111111111111112E-2</v>
      </c>
    </row>
    <row r="876" spans="2:8" x14ac:dyDescent="0.2">
      <c r="B876" s="20" t="s">
        <v>785</v>
      </c>
      <c r="C876" s="18">
        <v>4517</v>
      </c>
      <c r="D876" s="17">
        <v>0.22941744121082838</v>
      </c>
      <c r="E876" s="16">
        <v>5.7117555899933586E-2</v>
      </c>
    </row>
    <row r="877" spans="2:8" x14ac:dyDescent="0.2">
      <c r="B877" s="20" t="s">
        <v>559</v>
      </c>
      <c r="C877" s="18">
        <v>469</v>
      </c>
      <c r="D877" s="17">
        <v>2.3820407334044391E-2</v>
      </c>
      <c r="E877" s="16">
        <v>3.8379530916844352E-2</v>
      </c>
    </row>
    <row r="878" spans="2:8" x14ac:dyDescent="0.2">
      <c r="B878" s="20" t="s">
        <v>560</v>
      </c>
      <c r="C878" s="18">
        <v>524</v>
      </c>
      <c r="D878" s="17">
        <v>2.6613845294326782E-2</v>
      </c>
      <c r="E878" s="16">
        <v>7.8244274809160311E-2</v>
      </c>
    </row>
    <row r="879" spans="2:8" x14ac:dyDescent="0.2">
      <c r="B879" s="20" t="s">
        <v>784</v>
      </c>
      <c r="C879" s="18">
        <v>74</v>
      </c>
      <c r="D879" s="17">
        <v>3.7584438011072172E-3</v>
      </c>
      <c r="E879" s="16">
        <v>4.0540540540540543E-2</v>
      </c>
    </row>
    <row r="880" spans="2:8" x14ac:dyDescent="0.2">
      <c r="B880" s="20" t="s">
        <v>561</v>
      </c>
      <c r="C880" s="18">
        <v>122</v>
      </c>
      <c r="D880" s="17">
        <v>6.1963532937173039E-3</v>
      </c>
      <c r="E880" s="16">
        <v>2.4590163934426229E-2</v>
      </c>
    </row>
    <row r="881" spans="2:8" x14ac:dyDescent="0.2">
      <c r="B881" s="20" t="s">
        <v>562</v>
      </c>
      <c r="C881" s="18">
        <v>79</v>
      </c>
      <c r="D881" s="17">
        <v>4.0123927065874344E-3</v>
      </c>
      <c r="E881" s="16">
        <v>0.12658227848101267</v>
      </c>
    </row>
    <row r="882" spans="2:8" x14ac:dyDescent="0.2">
      <c r="B882" s="20" t="s">
        <v>563</v>
      </c>
      <c r="C882" s="18">
        <v>1303</v>
      </c>
      <c r="D882" s="17">
        <v>6.6179084768144644E-2</v>
      </c>
      <c r="E882" s="16">
        <v>8.2118188795088254E-2</v>
      </c>
    </row>
    <row r="883" spans="2:8" x14ac:dyDescent="0.2">
      <c r="B883" s="20" t="s">
        <v>553</v>
      </c>
      <c r="C883" s="18">
        <v>2244</v>
      </c>
      <c r="D883" s="17">
        <v>0.11397226877952156</v>
      </c>
      <c r="E883" s="16">
        <v>7.4866310160427801E-2</v>
      </c>
    </row>
    <row r="884" spans="2:8" x14ac:dyDescent="0.2">
      <c r="B884" s="20" t="s">
        <v>564</v>
      </c>
      <c r="C884" s="18">
        <v>705</v>
      </c>
      <c r="D884" s="17">
        <v>3.5806795672710653E-2</v>
      </c>
      <c r="E884" s="16">
        <v>7.3758865248226946E-2</v>
      </c>
    </row>
    <row r="885" spans="2:8" x14ac:dyDescent="0.2">
      <c r="B885" s="20" t="s">
        <v>554</v>
      </c>
      <c r="C885" s="18">
        <v>2380</v>
      </c>
      <c r="D885" s="17">
        <v>0.12087967900858347</v>
      </c>
      <c r="E885" s="16">
        <v>5.378151260504202E-2</v>
      </c>
    </row>
    <row r="886" spans="2:8" x14ac:dyDescent="0.2">
      <c r="B886" s="20" t="s">
        <v>565</v>
      </c>
      <c r="C886" s="18">
        <v>56</v>
      </c>
      <c r="D886" s="17">
        <v>2.8442277413784347E-3</v>
      </c>
      <c r="E886" s="16">
        <v>0</v>
      </c>
    </row>
    <row r="887" spans="2:8" x14ac:dyDescent="0.2">
      <c r="B887" s="20" t="s">
        <v>555</v>
      </c>
      <c r="C887" s="18">
        <v>2688</v>
      </c>
      <c r="D887" s="17">
        <v>0.13652293158616485</v>
      </c>
      <c r="E887" s="16">
        <v>7.2544642857142863E-2</v>
      </c>
    </row>
    <row r="888" spans="2:8" x14ac:dyDescent="0.2">
      <c r="B888" s="20" t="s">
        <v>556</v>
      </c>
      <c r="C888" s="18">
        <v>1623</v>
      </c>
      <c r="D888" s="17">
        <v>8.243181471887856E-2</v>
      </c>
      <c r="E888" s="16">
        <v>3.8817005545286505E-2</v>
      </c>
    </row>
    <row r="889" spans="2:8" x14ac:dyDescent="0.2">
      <c r="B889" s="20" t="s">
        <v>557</v>
      </c>
      <c r="C889" s="18">
        <v>1227</v>
      </c>
      <c r="D889" s="17">
        <v>6.2319061404845347E-2</v>
      </c>
      <c r="E889" s="16">
        <v>4.8899755501222497E-2</v>
      </c>
    </row>
    <row r="890" spans="2:8" ht="13.5" thickBot="1" x14ac:dyDescent="0.25">
      <c r="B890" s="19" t="s">
        <v>566</v>
      </c>
      <c r="C890" s="18">
        <v>1588</v>
      </c>
      <c r="D890" s="17">
        <v>8.0654172380517045E-2</v>
      </c>
      <c r="E890" s="16">
        <v>4.974811083123426E-2</v>
      </c>
    </row>
    <row r="891" spans="2:8" x14ac:dyDescent="0.2">
      <c r="B891" s="12" t="s">
        <v>208</v>
      </c>
      <c r="C891" s="15">
        <v>19689</v>
      </c>
      <c r="D891" s="14">
        <v>1</v>
      </c>
      <c r="E891" s="13">
        <v>6.0236680379907565E-2</v>
      </c>
    </row>
    <row r="895" spans="2:8" ht="13.5" thickBot="1" x14ac:dyDescent="0.25"/>
    <row r="896" spans="2:8" ht="13.5" thickBot="1" x14ac:dyDescent="0.25">
      <c r="B896" s="32" t="s">
        <v>14</v>
      </c>
      <c r="D896" s="30" t="s">
        <v>181</v>
      </c>
      <c r="E896" s="31">
        <v>0.26299053277810153</v>
      </c>
      <c r="G896" s="30" t="s">
        <v>182</v>
      </c>
      <c r="H896" s="29">
        <v>0.23826848227876896</v>
      </c>
    </row>
    <row r="897" spans="2:5" ht="13.5" thickBot="1" x14ac:dyDescent="0.25"/>
    <row r="898" spans="2:5" ht="13.5" thickBot="1" x14ac:dyDescent="0.25">
      <c r="B898" s="28"/>
      <c r="C898" s="27" t="s">
        <v>183</v>
      </c>
      <c r="D898" s="26" t="s">
        <v>184</v>
      </c>
      <c r="E898" s="25" t="s">
        <v>185</v>
      </c>
    </row>
    <row r="899" spans="2:5" x14ac:dyDescent="0.2">
      <c r="B899" s="24" t="s">
        <v>207</v>
      </c>
      <c r="C899" s="23">
        <v>2253</v>
      </c>
      <c r="D899" s="22">
        <v>0.11442937680938595</v>
      </c>
      <c r="E899" s="21">
        <v>5.2374611628939194E-2</v>
      </c>
    </row>
    <row r="900" spans="2:5" x14ac:dyDescent="0.2">
      <c r="B900" s="20" t="s">
        <v>567</v>
      </c>
      <c r="C900" s="18">
        <v>60</v>
      </c>
      <c r="D900" s="17">
        <v>3.0473868657626088E-3</v>
      </c>
      <c r="E900" s="16">
        <v>6.6666666666666666E-2</v>
      </c>
    </row>
    <row r="901" spans="2:5" x14ac:dyDescent="0.2">
      <c r="B901" s="20" t="s">
        <v>568</v>
      </c>
      <c r="C901" s="18">
        <v>121</v>
      </c>
      <c r="D901" s="17">
        <v>6.1455635126212603E-3</v>
      </c>
      <c r="E901" s="16">
        <v>8.2644628099173556E-2</v>
      </c>
    </row>
    <row r="902" spans="2:5" x14ac:dyDescent="0.2">
      <c r="B902" s="20" t="s">
        <v>569</v>
      </c>
      <c r="C902" s="18">
        <v>84</v>
      </c>
      <c r="D902" s="17">
        <v>4.2663416120676517E-3</v>
      </c>
      <c r="E902" s="16">
        <v>1.1904761904761904E-2</v>
      </c>
    </row>
    <row r="903" spans="2:5" x14ac:dyDescent="0.2">
      <c r="B903" s="20" t="s">
        <v>570</v>
      </c>
      <c r="C903" s="18">
        <v>107</v>
      </c>
      <c r="D903" s="17">
        <v>5.4345065772766522E-3</v>
      </c>
      <c r="E903" s="16">
        <v>2.8037383177570093E-2</v>
      </c>
    </row>
    <row r="904" spans="2:5" x14ac:dyDescent="0.2">
      <c r="B904" s="20" t="s">
        <v>571</v>
      </c>
      <c r="C904" s="18">
        <v>79</v>
      </c>
      <c r="D904" s="17">
        <v>4.0123927065874344E-3</v>
      </c>
      <c r="E904" s="16">
        <v>1.2658227848101266E-2</v>
      </c>
    </row>
    <row r="905" spans="2:5" x14ac:dyDescent="0.2">
      <c r="B905" s="20" t="s">
        <v>572</v>
      </c>
      <c r="C905" s="18">
        <v>238</v>
      </c>
      <c r="D905" s="17">
        <v>1.2087967900858348E-2</v>
      </c>
      <c r="E905" s="16">
        <v>2.100840336134454E-2</v>
      </c>
    </row>
    <row r="906" spans="2:5" x14ac:dyDescent="0.2">
      <c r="B906" s="20" t="s">
        <v>573</v>
      </c>
      <c r="C906" s="18">
        <v>156</v>
      </c>
      <c r="D906" s="17">
        <v>7.9232058509827816E-3</v>
      </c>
      <c r="E906" s="16">
        <v>4.4871794871794872E-2</v>
      </c>
    </row>
    <row r="907" spans="2:5" x14ac:dyDescent="0.2">
      <c r="B907" s="20" t="s">
        <v>574</v>
      </c>
      <c r="C907" s="18">
        <v>410</v>
      </c>
      <c r="D907" s="17">
        <v>2.0823810249377826E-2</v>
      </c>
      <c r="E907" s="16">
        <v>6.5853658536585369E-2</v>
      </c>
    </row>
    <row r="908" spans="2:5" x14ac:dyDescent="0.2">
      <c r="B908" s="20" t="s">
        <v>575</v>
      </c>
      <c r="C908" s="18">
        <v>123</v>
      </c>
      <c r="D908" s="17">
        <v>6.2471430748133475E-3</v>
      </c>
      <c r="E908" s="16">
        <v>9.7560975609756101E-2</v>
      </c>
    </row>
    <row r="909" spans="2:5" x14ac:dyDescent="0.2">
      <c r="B909" s="20" t="s">
        <v>576</v>
      </c>
      <c r="C909" s="18">
        <v>362</v>
      </c>
      <c r="D909" s="17">
        <v>1.8385900756767739E-2</v>
      </c>
      <c r="E909" s="16">
        <v>4.1436464088397788E-2</v>
      </c>
    </row>
    <row r="910" spans="2:5" x14ac:dyDescent="0.2">
      <c r="B910" s="20" t="s">
        <v>577</v>
      </c>
      <c r="C910" s="18">
        <v>150</v>
      </c>
      <c r="D910" s="17">
        <v>7.6184671644065217E-3</v>
      </c>
      <c r="E910" s="16">
        <v>5.3333333333333337E-2</v>
      </c>
    </row>
    <row r="911" spans="2:5" x14ac:dyDescent="0.2">
      <c r="B911" s="20" t="s">
        <v>578</v>
      </c>
      <c r="C911" s="18">
        <v>97</v>
      </c>
      <c r="D911" s="17">
        <v>4.9266087663162169E-3</v>
      </c>
      <c r="E911" s="16">
        <v>0.12371134020618557</v>
      </c>
    </row>
    <row r="912" spans="2:5" x14ac:dyDescent="0.2">
      <c r="B912" s="20" t="s">
        <v>579</v>
      </c>
      <c r="C912" s="18">
        <v>108</v>
      </c>
      <c r="D912" s="17">
        <v>5.485296358372695E-3</v>
      </c>
      <c r="E912" s="16">
        <v>5.5555555555555552E-2</v>
      </c>
    </row>
    <row r="913" spans="2:5" x14ac:dyDescent="0.2">
      <c r="B913" s="20" t="s">
        <v>580</v>
      </c>
      <c r="C913" s="18">
        <v>79</v>
      </c>
      <c r="D913" s="17">
        <v>4.0123927065874344E-3</v>
      </c>
      <c r="E913" s="16">
        <v>5.0632911392405063E-2</v>
      </c>
    </row>
    <row r="914" spans="2:5" x14ac:dyDescent="0.2">
      <c r="B914" s="20" t="s">
        <v>581</v>
      </c>
      <c r="C914" s="18">
        <v>1187</v>
      </c>
      <c r="D914" s="17">
        <v>6.0287470161003609E-2</v>
      </c>
      <c r="E914" s="16">
        <v>5.4759898904802019E-2</v>
      </c>
    </row>
    <row r="915" spans="2:5" x14ac:dyDescent="0.2">
      <c r="B915" s="20" t="s">
        <v>582</v>
      </c>
      <c r="C915" s="18">
        <v>168</v>
      </c>
      <c r="D915" s="17">
        <v>8.5326832241353033E-3</v>
      </c>
      <c r="E915" s="16">
        <v>5.3571428571428568E-2</v>
      </c>
    </row>
    <row r="916" spans="2:5" x14ac:dyDescent="0.2">
      <c r="B916" s="20" t="s">
        <v>583</v>
      </c>
      <c r="C916" s="18">
        <v>81</v>
      </c>
      <c r="D916" s="17">
        <v>4.1139722687795217E-3</v>
      </c>
      <c r="E916" s="16">
        <v>1.2345679012345678E-2</v>
      </c>
    </row>
    <row r="917" spans="2:5" x14ac:dyDescent="0.2">
      <c r="B917" s="20" t="s">
        <v>584</v>
      </c>
      <c r="C917" s="18">
        <v>608</v>
      </c>
      <c r="D917" s="17">
        <v>3.0880186906394432E-2</v>
      </c>
      <c r="E917" s="16">
        <v>4.1118421052631582E-2</v>
      </c>
    </row>
    <row r="918" spans="2:5" x14ac:dyDescent="0.2">
      <c r="B918" s="20" t="s">
        <v>585</v>
      </c>
      <c r="C918" s="18">
        <v>220</v>
      </c>
      <c r="D918" s="17">
        <v>1.1173751841129564E-2</v>
      </c>
      <c r="E918" s="16">
        <v>3.1818181818181815E-2</v>
      </c>
    </row>
    <row r="919" spans="2:5" x14ac:dyDescent="0.2">
      <c r="B919" s="20" t="s">
        <v>586</v>
      </c>
      <c r="C919" s="18">
        <v>698</v>
      </c>
      <c r="D919" s="17">
        <v>3.5451267205038349E-2</v>
      </c>
      <c r="E919" s="16">
        <v>6.4469914040114609E-2</v>
      </c>
    </row>
    <row r="920" spans="2:5" x14ac:dyDescent="0.2">
      <c r="B920" s="20" t="s">
        <v>587</v>
      </c>
      <c r="C920" s="18">
        <v>106</v>
      </c>
      <c r="D920" s="17">
        <v>5.3837167961806086E-3</v>
      </c>
      <c r="E920" s="16">
        <v>0.19811320754716982</v>
      </c>
    </row>
    <row r="921" spans="2:5" x14ac:dyDescent="0.2">
      <c r="B921" s="20" t="s">
        <v>588</v>
      </c>
      <c r="C921" s="18">
        <v>89</v>
      </c>
      <c r="D921" s="17">
        <v>4.5202905175478697E-3</v>
      </c>
      <c r="E921" s="16">
        <v>3.3707865168539325E-2</v>
      </c>
    </row>
    <row r="922" spans="2:5" x14ac:dyDescent="0.2">
      <c r="B922" s="20" t="s">
        <v>589</v>
      </c>
      <c r="C922" s="18">
        <v>72</v>
      </c>
      <c r="D922" s="17">
        <v>3.6568642389151304E-3</v>
      </c>
      <c r="E922" s="16">
        <v>0.1388888888888889</v>
      </c>
    </row>
    <row r="923" spans="2:5" x14ac:dyDescent="0.2">
      <c r="B923" s="20" t="s">
        <v>590</v>
      </c>
      <c r="C923" s="18">
        <v>168</v>
      </c>
      <c r="D923" s="17">
        <v>8.5326832241353033E-3</v>
      </c>
      <c r="E923" s="16">
        <v>7.1428571428571425E-2</v>
      </c>
    </row>
    <row r="924" spans="2:5" x14ac:dyDescent="0.2">
      <c r="B924" s="20" t="s">
        <v>591</v>
      </c>
      <c r="C924" s="18">
        <v>112</v>
      </c>
      <c r="D924" s="17">
        <v>5.6884554827568694E-3</v>
      </c>
      <c r="E924" s="16">
        <v>6.25E-2</v>
      </c>
    </row>
    <row r="925" spans="2:5" x14ac:dyDescent="0.2">
      <c r="B925" s="20" t="s">
        <v>592</v>
      </c>
      <c r="C925" s="18">
        <v>209</v>
      </c>
      <c r="D925" s="17">
        <v>1.0615064249073087E-2</v>
      </c>
      <c r="E925" s="16">
        <v>0.16267942583732056</v>
      </c>
    </row>
    <row r="926" spans="2:5" x14ac:dyDescent="0.2">
      <c r="B926" s="20" t="s">
        <v>593</v>
      </c>
      <c r="C926" s="18">
        <v>297</v>
      </c>
      <c r="D926" s="17">
        <v>1.5084564985524912E-2</v>
      </c>
      <c r="E926" s="16">
        <v>5.7239057239057242E-2</v>
      </c>
    </row>
    <row r="927" spans="2:5" x14ac:dyDescent="0.2">
      <c r="B927" s="20" t="s">
        <v>594</v>
      </c>
      <c r="C927" s="18">
        <v>248</v>
      </c>
      <c r="D927" s="17">
        <v>1.2595865711818782E-2</v>
      </c>
      <c r="E927" s="16">
        <v>7.6612903225806453E-2</v>
      </c>
    </row>
    <row r="928" spans="2:5" x14ac:dyDescent="0.2">
      <c r="B928" s="20" t="s">
        <v>595</v>
      </c>
      <c r="C928" s="18">
        <v>288</v>
      </c>
      <c r="D928" s="17">
        <v>1.4627456955660522E-2</v>
      </c>
      <c r="E928" s="16">
        <v>4.1666666666666664E-2</v>
      </c>
    </row>
    <row r="929" spans="2:5" x14ac:dyDescent="0.2">
      <c r="B929" s="20" t="s">
        <v>596</v>
      </c>
      <c r="C929" s="18">
        <v>73</v>
      </c>
      <c r="D929" s="17">
        <v>3.7076540200111736E-3</v>
      </c>
      <c r="E929" s="16">
        <v>8.2191780821917804E-2</v>
      </c>
    </row>
    <row r="930" spans="2:5" x14ac:dyDescent="0.2">
      <c r="B930" s="20" t="s">
        <v>597</v>
      </c>
      <c r="C930" s="18">
        <v>96</v>
      </c>
      <c r="D930" s="17">
        <v>4.8758189852201733E-3</v>
      </c>
      <c r="E930" s="16">
        <v>2.0833333333333332E-2</v>
      </c>
    </row>
    <row r="931" spans="2:5" x14ac:dyDescent="0.2">
      <c r="B931" s="20" t="s">
        <v>598</v>
      </c>
      <c r="C931" s="18">
        <v>114</v>
      </c>
      <c r="D931" s="17">
        <v>5.7900350449489567E-3</v>
      </c>
      <c r="E931" s="16">
        <v>7.0175438596491224E-2</v>
      </c>
    </row>
    <row r="932" spans="2:5" x14ac:dyDescent="0.2">
      <c r="B932" s="20" t="s">
        <v>599</v>
      </c>
      <c r="C932" s="18">
        <v>222</v>
      </c>
      <c r="D932" s="17">
        <v>1.1275331403321652E-2</v>
      </c>
      <c r="E932" s="16">
        <v>4.5045045045045043E-2</v>
      </c>
    </row>
    <row r="933" spans="2:5" x14ac:dyDescent="0.2">
      <c r="B933" s="20" t="s">
        <v>600</v>
      </c>
      <c r="C933" s="18">
        <v>76</v>
      </c>
      <c r="D933" s="17">
        <v>3.860023363299304E-3</v>
      </c>
      <c r="E933" s="16">
        <v>3.9473684210526314E-2</v>
      </c>
    </row>
    <row r="934" spans="2:5" x14ac:dyDescent="0.2">
      <c r="B934" s="20" t="s">
        <v>601</v>
      </c>
      <c r="C934" s="18">
        <v>188</v>
      </c>
      <c r="D934" s="17">
        <v>9.5484788460561739E-3</v>
      </c>
      <c r="E934" s="16">
        <v>6.3829787234042548E-2</v>
      </c>
    </row>
    <row r="935" spans="2:5" x14ac:dyDescent="0.2">
      <c r="B935" s="20" t="s">
        <v>602</v>
      </c>
      <c r="C935" s="18">
        <v>326</v>
      </c>
      <c r="D935" s="17">
        <v>1.6557468637310172E-2</v>
      </c>
      <c r="E935" s="16">
        <v>8.8957055214723926E-2</v>
      </c>
    </row>
    <row r="936" spans="2:5" x14ac:dyDescent="0.2">
      <c r="B936" s="20" t="s">
        <v>603</v>
      </c>
      <c r="C936" s="18">
        <v>643</v>
      </c>
      <c r="D936" s="17">
        <v>3.2657829244755958E-2</v>
      </c>
      <c r="E936" s="16">
        <v>5.7542768273716953E-2</v>
      </c>
    </row>
    <row r="937" spans="2:5" x14ac:dyDescent="0.2">
      <c r="B937" s="20" t="s">
        <v>604</v>
      </c>
      <c r="C937" s="18">
        <v>80</v>
      </c>
      <c r="D937" s="17">
        <v>4.0631824876834781E-3</v>
      </c>
      <c r="E937" s="16">
        <v>6.25E-2</v>
      </c>
    </row>
    <row r="938" spans="2:5" x14ac:dyDescent="0.2">
      <c r="B938" s="20" t="s">
        <v>605</v>
      </c>
      <c r="C938" s="18">
        <v>81</v>
      </c>
      <c r="D938" s="17">
        <v>4.1139722687795217E-3</v>
      </c>
      <c r="E938" s="16">
        <v>0</v>
      </c>
    </row>
    <row r="939" spans="2:5" x14ac:dyDescent="0.2">
      <c r="B939" s="20" t="s">
        <v>606</v>
      </c>
      <c r="C939" s="18">
        <v>295</v>
      </c>
      <c r="D939" s="17">
        <v>1.4982985423332826E-2</v>
      </c>
      <c r="E939" s="16">
        <v>4.7457627118644069E-2</v>
      </c>
    </row>
    <row r="940" spans="2:5" x14ac:dyDescent="0.2">
      <c r="B940" s="20" t="s">
        <v>607</v>
      </c>
      <c r="C940" s="18">
        <v>732</v>
      </c>
      <c r="D940" s="17">
        <v>3.7178119762303827E-2</v>
      </c>
      <c r="E940" s="16">
        <v>2.7322404371584699E-2</v>
      </c>
    </row>
    <row r="941" spans="2:5" x14ac:dyDescent="0.2">
      <c r="B941" s="20" t="s">
        <v>608</v>
      </c>
      <c r="C941" s="18">
        <v>574</v>
      </c>
      <c r="D941" s="17">
        <v>2.9153334349128954E-2</v>
      </c>
      <c r="E941" s="16">
        <v>6.6202090592334492E-2</v>
      </c>
    </row>
    <row r="942" spans="2:5" x14ac:dyDescent="0.2">
      <c r="B942" s="20" t="s">
        <v>609</v>
      </c>
      <c r="C942" s="18">
        <v>225</v>
      </c>
      <c r="D942" s="17">
        <v>1.1427700746609782E-2</v>
      </c>
      <c r="E942" s="16">
        <v>0.12444444444444444</v>
      </c>
    </row>
    <row r="943" spans="2:5" x14ac:dyDescent="0.2">
      <c r="B943" s="20" t="s">
        <v>610</v>
      </c>
      <c r="C943" s="18">
        <v>73</v>
      </c>
      <c r="D943" s="17">
        <v>3.7076540200111736E-3</v>
      </c>
      <c r="E943" s="16">
        <v>0.12328767123287671</v>
      </c>
    </row>
    <row r="944" spans="2:5" x14ac:dyDescent="0.2">
      <c r="B944" s="20" t="s">
        <v>611</v>
      </c>
      <c r="C944" s="18">
        <v>682</v>
      </c>
      <c r="D944" s="17">
        <v>3.4638630707501651E-2</v>
      </c>
      <c r="E944" s="16">
        <v>9.824046920821114E-2</v>
      </c>
    </row>
    <row r="945" spans="2:5" x14ac:dyDescent="0.2">
      <c r="B945" s="20" t="s">
        <v>612</v>
      </c>
      <c r="C945" s="18">
        <v>57</v>
      </c>
      <c r="D945" s="17">
        <v>2.8950175224744783E-3</v>
      </c>
      <c r="E945" s="16">
        <v>3.5087719298245612E-2</v>
      </c>
    </row>
    <row r="946" spans="2:5" x14ac:dyDescent="0.2">
      <c r="B946" s="20" t="s">
        <v>613</v>
      </c>
      <c r="C946" s="18">
        <v>337</v>
      </c>
      <c r="D946" s="17">
        <v>1.7116156229366651E-2</v>
      </c>
      <c r="E946" s="16">
        <v>9.1988130563798218E-2</v>
      </c>
    </row>
    <row r="947" spans="2:5" x14ac:dyDescent="0.2">
      <c r="B947" s="20" t="s">
        <v>614</v>
      </c>
      <c r="C947" s="18">
        <v>114</v>
      </c>
      <c r="D947" s="17">
        <v>5.7900350449489567E-3</v>
      </c>
      <c r="E947" s="16">
        <v>2.6315789473684209E-2</v>
      </c>
    </row>
    <row r="948" spans="2:5" x14ac:dyDescent="0.2">
      <c r="B948" s="20" t="s">
        <v>615</v>
      </c>
      <c r="C948" s="18">
        <v>55</v>
      </c>
      <c r="D948" s="17">
        <v>2.7934379602823911E-3</v>
      </c>
      <c r="E948" s="16">
        <v>0.18181818181818182</v>
      </c>
    </row>
    <row r="949" spans="2:5" x14ac:dyDescent="0.2">
      <c r="B949" s="20" t="s">
        <v>616</v>
      </c>
      <c r="C949" s="18">
        <v>383</v>
      </c>
      <c r="D949" s="17">
        <v>1.9452486159784652E-2</v>
      </c>
      <c r="E949" s="16">
        <v>6.2663185378590072E-2</v>
      </c>
    </row>
    <row r="950" spans="2:5" x14ac:dyDescent="0.2">
      <c r="B950" s="20" t="s">
        <v>617</v>
      </c>
      <c r="C950" s="18">
        <v>176</v>
      </c>
      <c r="D950" s="17">
        <v>8.9390014729036522E-3</v>
      </c>
      <c r="E950" s="16">
        <v>3.4090909090909088E-2</v>
      </c>
    </row>
    <row r="951" spans="2:5" x14ac:dyDescent="0.2">
      <c r="B951" s="20" t="s">
        <v>618</v>
      </c>
      <c r="C951" s="18">
        <v>1146</v>
      </c>
      <c r="D951" s="17">
        <v>5.8205089136065827E-2</v>
      </c>
      <c r="E951" s="16">
        <v>4.2757417102966842E-2</v>
      </c>
    </row>
    <row r="952" spans="2:5" x14ac:dyDescent="0.2">
      <c r="B952" s="20" t="s">
        <v>619</v>
      </c>
      <c r="C952" s="18">
        <v>245</v>
      </c>
      <c r="D952" s="17">
        <v>1.2443496368530652E-2</v>
      </c>
      <c r="E952" s="16">
        <v>8.9795918367346933E-2</v>
      </c>
    </row>
    <row r="953" spans="2:5" x14ac:dyDescent="0.2">
      <c r="B953" s="20" t="s">
        <v>620</v>
      </c>
      <c r="C953" s="18">
        <v>110</v>
      </c>
      <c r="D953" s="17">
        <v>5.5868759205647822E-3</v>
      </c>
      <c r="E953" s="16">
        <v>7.2727272727272724E-2</v>
      </c>
    </row>
    <row r="954" spans="2:5" x14ac:dyDescent="0.2">
      <c r="B954" s="20" t="s">
        <v>621</v>
      </c>
      <c r="C954" s="18">
        <v>327</v>
      </c>
      <c r="D954" s="17">
        <v>1.6608258418406217E-2</v>
      </c>
      <c r="E954" s="16">
        <v>3.3639143730886847E-2</v>
      </c>
    </row>
    <row r="955" spans="2:5" x14ac:dyDescent="0.2">
      <c r="B955" s="20" t="s">
        <v>622</v>
      </c>
      <c r="C955" s="18">
        <v>63</v>
      </c>
      <c r="D955" s="17">
        <v>3.1997562090507392E-3</v>
      </c>
      <c r="E955" s="16">
        <v>0.15873015873015872</v>
      </c>
    </row>
    <row r="956" spans="2:5" x14ac:dyDescent="0.2">
      <c r="B956" s="20" t="s">
        <v>623</v>
      </c>
      <c r="C956" s="18">
        <v>197</v>
      </c>
      <c r="D956" s="17">
        <v>1.0005586875920566E-2</v>
      </c>
      <c r="E956" s="16">
        <v>2.030456852791878E-2</v>
      </c>
    </row>
    <row r="957" spans="2:5" x14ac:dyDescent="0.2">
      <c r="B957" s="20" t="s">
        <v>624</v>
      </c>
      <c r="C957" s="18">
        <v>204</v>
      </c>
      <c r="D957" s="17">
        <v>1.0361115343592868E-2</v>
      </c>
      <c r="E957" s="16">
        <v>0.11274509803921569</v>
      </c>
    </row>
    <row r="958" spans="2:5" x14ac:dyDescent="0.2">
      <c r="B958" s="20" t="s">
        <v>625</v>
      </c>
      <c r="C958" s="18">
        <v>337</v>
      </c>
      <c r="D958" s="17">
        <v>1.7116156229366651E-2</v>
      </c>
      <c r="E958" s="16">
        <v>9.1988130563798218E-2</v>
      </c>
    </row>
    <row r="959" spans="2:5" x14ac:dyDescent="0.2">
      <c r="B959" s="20" t="s">
        <v>626</v>
      </c>
      <c r="C959" s="18">
        <v>58</v>
      </c>
      <c r="D959" s="17">
        <v>2.9458073035705215E-3</v>
      </c>
      <c r="E959" s="16">
        <v>1.7241379310344827E-2</v>
      </c>
    </row>
    <row r="960" spans="2:5" x14ac:dyDescent="0.2">
      <c r="B960" s="20" t="s">
        <v>627</v>
      </c>
      <c r="C960" s="18">
        <v>53</v>
      </c>
      <c r="D960" s="17">
        <v>2.6918583980903043E-3</v>
      </c>
      <c r="E960" s="16">
        <v>5.6603773584905662E-2</v>
      </c>
    </row>
    <row r="961" spans="2:8" x14ac:dyDescent="0.2">
      <c r="B961" s="20" t="s">
        <v>628</v>
      </c>
      <c r="C961" s="18">
        <v>81</v>
      </c>
      <c r="D961" s="17">
        <v>4.1139722687795217E-3</v>
      </c>
      <c r="E961" s="16">
        <v>0.13580246913580246</v>
      </c>
    </row>
    <row r="962" spans="2:8" x14ac:dyDescent="0.2">
      <c r="B962" s="20" t="s">
        <v>629</v>
      </c>
      <c r="C962" s="18">
        <v>1512</v>
      </c>
      <c r="D962" s="17">
        <v>7.6794149017217733E-2</v>
      </c>
      <c r="E962" s="16">
        <v>5.0925925925925923E-2</v>
      </c>
    </row>
    <row r="963" spans="2:8" x14ac:dyDescent="0.2">
      <c r="B963" s="20" t="s">
        <v>630</v>
      </c>
      <c r="C963" s="18">
        <v>166</v>
      </c>
      <c r="D963" s="17">
        <v>8.4311036619432178E-3</v>
      </c>
      <c r="E963" s="16">
        <v>5.4216867469879519E-2</v>
      </c>
    </row>
    <row r="964" spans="2:8" x14ac:dyDescent="0.2">
      <c r="B964" s="20" t="s">
        <v>631</v>
      </c>
      <c r="C964" s="18">
        <v>72</v>
      </c>
      <c r="D964" s="17">
        <v>3.6568642389151304E-3</v>
      </c>
      <c r="E964" s="16">
        <v>2.7777777777777776E-2</v>
      </c>
    </row>
    <row r="965" spans="2:8" x14ac:dyDescent="0.2">
      <c r="B965" s="20" t="s">
        <v>632</v>
      </c>
      <c r="C965" s="18">
        <v>148</v>
      </c>
      <c r="D965" s="17">
        <v>7.5168876022144344E-3</v>
      </c>
      <c r="E965" s="16">
        <v>5.4054054054054057E-2</v>
      </c>
    </row>
    <row r="966" spans="2:8" x14ac:dyDescent="0.2">
      <c r="B966" s="20" t="s">
        <v>633</v>
      </c>
      <c r="C966" s="18">
        <v>250</v>
      </c>
      <c r="D966" s="17">
        <v>1.2697445274010869E-2</v>
      </c>
      <c r="E966" s="16">
        <v>0.12</v>
      </c>
    </row>
    <row r="967" spans="2:8" ht="13.5" thickBot="1" x14ac:dyDescent="0.25">
      <c r="B967" s="19" t="s">
        <v>634</v>
      </c>
      <c r="C967" s="18">
        <v>140</v>
      </c>
      <c r="D967" s="17">
        <v>7.1105693534460864E-3</v>
      </c>
      <c r="E967" s="16">
        <v>2.1428571428571429E-2</v>
      </c>
    </row>
    <row r="968" spans="2:8" x14ac:dyDescent="0.2">
      <c r="B968" s="12" t="s">
        <v>208</v>
      </c>
      <c r="C968" s="15">
        <v>19689</v>
      </c>
      <c r="D968" s="14">
        <v>1</v>
      </c>
      <c r="E968" s="13">
        <v>6.0236680379907565E-2</v>
      </c>
    </row>
    <row r="972" spans="2:8" ht="13.5" thickBot="1" x14ac:dyDescent="0.25"/>
    <row r="973" spans="2:8" ht="13.5" thickBot="1" x14ac:dyDescent="0.25">
      <c r="B973" s="32" t="s">
        <v>36</v>
      </c>
      <c r="D973" s="30" t="s">
        <v>181</v>
      </c>
      <c r="E973" s="31">
        <v>0.24587052516619376</v>
      </c>
      <c r="G973" s="30" t="s">
        <v>182</v>
      </c>
      <c r="H973" s="29">
        <v>0.20291709806704991</v>
      </c>
    </row>
    <row r="974" spans="2:8" ht="13.5" thickBot="1" x14ac:dyDescent="0.25"/>
    <row r="975" spans="2:8" ht="13.5" thickBot="1" x14ac:dyDescent="0.25">
      <c r="B975" s="28"/>
      <c r="C975" s="27" t="s">
        <v>183</v>
      </c>
      <c r="D975" s="26" t="s">
        <v>184</v>
      </c>
      <c r="E975" s="25" t="s">
        <v>185</v>
      </c>
    </row>
    <row r="976" spans="2:8" x14ac:dyDescent="0.2">
      <c r="B976" s="24" t="s">
        <v>783</v>
      </c>
      <c r="C976" s="23">
        <v>977</v>
      </c>
      <c r="D976" s="22">
        <v>4.9621616130834476E-2</v>
      </c>
      <c r="E976" s="21">
        <v>1.9447287615148412E-2</v>
      </c>
    </row>
    <row r="977" spans="2:5" x14ac:dyDescent="0.2">
      <c r="B977" s="20" t="s">
        <v>635</v>
      </c>
      <c r="C977" s="18">
        <v>1064</v>
      </c>
      <c r="D977" s="17">
        <v>5.4040327086190255E-2</v>
      </c>
      <c r="E977" s="16">
        <v>3.1954887218045111E-2</v>
      </c>
    </row>
    <row r="978" spans="2:5" x14ac:dyDescent="0.2">
      <c r="B978" s="20" t="s">
        <v>636</v>
      </c>
      <c r="C978" s="18">
        <v>1377</v>
      </c>
      <c r="D978" s="17">
        <v>6.9937528569251867E-2</v>
      </c>
      <c r="E978" s="16">
        <v>4.9382716049382713E-2</v>
      </c>
    </row>
    <row r="979" spans="2:5" x14ac:dyDescent="0.2">
      <c r="B979" s="20" t="s">
        <v>637</v>
      </c>
      <c r="C979" s="18">
        <v>1568</v>
      </c>
      <c r="D979" s="17">
        <v>7.9638376758596169E-2</v>
      </c>
      <c r="E979" s="16">
        <v>4.6556122448979595E-2</v>
      </c>
    </row>
    <row r="980" spans="2:5" x14ac:dyDescent="0.2">
      <c r="B980" s="20" t="s">
        <v>638</v>
      </c>
      <c r="C980" s="18">
        <v>1414</v>
      </c>
      <c r="D980" s="17">
        <v>7.1816750469805471E-2</v>
      </c>
      <c r="E980" s="16">
        <v>5.2333804809052337E-2</v>
      </c>
    </row>
    <row r="981" spans="2:5" x14ac:dyDescent="0.2">
      <c r="B981" s="20" t="s">
        <v>639</v>
      </c>
      <c r="C981" s="18">
        <v>1485</v>
      </c>
      <c r="D981" s="17">
        <v>7.542282492762456E-2</v>
      </c>
      <c r="E981" s="16">
        <v>6.1279461279461281E-2</v>
      </c>
    </row>
    <row r="982" spans="2:5" x14ac:dyDescent="0.2">
      <c r="B982" s="20" t="s">
        <v>640</v>
      </c>
      <c r="C982" s="18">
        <v>1092</v>
      </c>
      <c r="D982" s="17">
        <v>5.5462440956879473E-2</v>
      </c>
      <c r="E982" s="16">
        <v>5.8608058608058608E-2</v>
      </c>
    </row>
    <row r="983" spans="2:5" x14ac:dyDescent="0.2">
      <c r="B983" s="20" t="s">
        <v>641</v>
      </c>
      <c r="C983" s="18">
        <v>1009</v>
      </c>
      <c r="D983" s="17">
        <v>5.1246889125907864E-2</v>
      </c>
      <c r="E983" s="16">
        <v>7.0366699702675922E-2</v>
      </c>
    </row>
    <row r="984" spans="2:5" x14ac:dyDescent="0.2">
      <c r="B984" s="20" t="s">
        <v>642</v>
      </c>
      <c r="C984" s="18">
        <v>1026</v>
      </c>
      <c r="D984" s="17">
        <v>5.2110315404540607E-2</v>
      </c>
      <c r="E984" s="16">
        <v>7.6023391812865493E-2</v>
      </c>
    </row>
    <row r="985" spans="2:5" x14ac:dyDescent="0.2">
      <c r="B985" s="20" t="s">
        <v>643</v>
      </c>
      <c r="C985" s="18">
        <v>707</v>
      </c>
      <c r="D985" s="17">
        <v>3.5908375234902735E-2</v>
      </c>
      <c r="E985" s="16">
        <v>6.6478076379066484E-2</v>
      </c>
    </row>
    <row r="986" spans="2:5" x14ac:dyDescent="0.2">
      <c r="B986" s="20" t="s">
        <v>644</v>
      </c>
      <c r="C986" s="18">
        <v>1022</v>
      </c>
      <c r="D986" s="17">
        <v>5.1907156280156436E-2</v>
      </c>
      <c r="E986" s="16">
        <v>8.3170254403131111E-2</v>
      </c>
    </row>
    <row r="987" spans="2:5" x14ac:dyDescent="0.2">
      <c r="B987" s="20" t="s">
        <v>645</v>
      </c>
      <c r="C987" s="18">
        <v>687</v>
      </c>
      <c r="D987" s="17">
        <v>3.4892579612981867E-2</v>
      </c>
      <c r="E987" s="16">
        <v>6.6957787481804948E-2</v>
      </c>
    </row>
    <row r="988" spans="2:5" x14ac:dyDescent="0.2">
      <c r="B988" s="20" t="s">
        <v>646</v>
      </c>
      <c r="C988" s="18">
        <v>833</v>
      </c>
      <c r="D988" s="17">
        <v>4.2307887653004216E-2</v>
      </c>
      <c r="E988" s="16">
        <v>0.10204081632653061</v>
      </c>
    </row>
    <row r="989" spans="2:5" x14ac:dyDescent="0.2">
      <c r="B989" s="20" t="s">
        <v>647</v>
      </c>
      <c r="C989" s="18">
        <v>408</v>
      </c>
      <c r="D989" s="17">
        <v>2.0722230687185737E-2</v>
      </c>
      <c r="E989" s="16">
        <v>9.5588235294117641E-2</v>
      </c>
    </row>
    <row r="990" spans="2:5" x14ac:dyDescent="0.2">
      <c r="B990" s="20" t="s">
        <v>648</v>
      </c>
      <c r="C990" s="18">
        <v>378</v>
      </c>
      <c r="D990" s="17">
        <v>1.9198537254304433E-2</v>
      </c>
      <c r="E990" s="16">
        <v>0.10846560846560846</v>
      </c>
    </row>
    <row r="991" spans="2:5" x14ac:dyDescent="0.2">
      <c r="B991" s="20" t="s">
        <v>649</v>
      </c>
      <c r="C991" s="18">
        <v>552</v>
      </c>
      <c r="D991" s="17">
        <v>2.8035959165016E-2</v>
      </c>
      <c r="E991" s="16">
        <v>0.11413043478260869</v>
      </c>
    </row>
    <row r="992" spans="2:5" x14ac:dyDescent="0.2">
      <c r="B992" s="20" t="s">
        <v>650</v>
      </c>
      <c r="C992" s="18">
        <v>639</v>
      </c>
      <c r="D992" s="17">
        <v>3.245467012037178E-2</v>
      </c>
      <c r="E992" s="16">
        <v>9.8591549295774641E-2</v>
      </c>
    </row>
    <row r="993" spans="2:8" x14ac:dyDescent="0.2">
      <c r="B993" s="20" t="s">
        <v>651</v>
      </c>
      <c r="C993" s="18">
        <v>98</v>
      </c>
      <c r="D993" s="17">
        <v>4.9773985474122606E-3</v>
      </c>
      <c r="E993" s="16">
        <v>4.0816326530612242E-2</v>
      </c>
    </row>
    <row r="994" spans="2:8" x14ac:dyDescent="0.2">
      <c r="B994" s="20" t="s">
        <v>652</v>
      </c>
      <c r="C994" s="18">
        <v>87</v>
      </c>
      <c r="D994" s="17">
        <v>4.4187109553557825E-3</v>
      </c>
      <c r="E994" s="16">
        <v>4.5977011494252873E-2</v>
      </c>
    </row>
    <row r="995" spans="2:8" x14ac:dyDescent="0.2">
      <c r="B995" s="20" t="s">
        <v>653</v>
      </c>
      <c r="C995" s="18">
        <v>66</v>
      </c>
      <c r="D995" s="17">
        <v>3.3521255523388696E-3</v>
      </c>
      <c r="E995" s="16">
        <v>7.575757575757576E-2</v>
      </c>
    </row>
    <row r="996" spans="2:8" x14ac:dyDescent="0.2">
      <c r="B996" s="20" t="s">
        <v>782</v>
      </c>
      <c r="C996" s="18">
        <v>898</v>
      </c>
      <c r="D996" s="17">
        <v>4.5609223424247045E-2</v>
      </c>
      <c r="E996" s="16">
        <v>7.3496659242761692E-2</v>
      </c>
    </row>
    <row r="997" spans="2:8" x14ac:dyDescent="0.2">
      <c r="B997" s="20" t="s">
        <v>654</v>
      </c>
      <c r="C997" s="18">
        <v>1152</v>
      </c>
      <c r="D997" s="17">
        <v>5.8509827822642087E-2</v>
      </c>
      <c r="E997" s="16">
        <v>2.6041666666666668E-2</v>
      </c>
    </row>
    <row r="998" spans="2:8" ht="13.5" thickBot="1" x14ac:dyDescent="0.25">
      <c r="B998" s="19" t="s">
        <v>655</v>
      </c>
      <c r="C998" s="18">
        <v>1150</v>
      </c>
      <c r="D998" s="17">
        <v>5.8408248260449998E-2</v>
      </c>
      <c r="E998" s="16">
        <v>3.1304347826086959E-2</v>
      </c>
    </row>
    <row r="999" spans="2:8" x14ac:dyDescent="0.2">
      <c r="B999" s="12" t="s">
        <v>208</v>
      </c>
      <c r="C999" s="15">
        <v>19689</v>
      </c>
      <c r="D999" s="14">
        <v>1</v>
      </c>
      <c r="E999" s="13">
        <v>6.0236680379907565E-2</v>
      </c>
    </row>
    <row r="1003" spans="2:8" ht="13.5" thickBot="1" x14ac:dyDescent="0.25"/>
    <row r="1004" spans="2:8" ht="13.5" thickBot="1" x14ac:dyDescent="0.25">
      <c r="B1004" s="32" t="s">
        <v>34</v>
      </c>
      <c r="D1004" s="30" t="s">
        <v>181</v>
      </c>
      <c r="E1004" s="31">
        <v>0.13979971708703356</v>
      </c>
      <c r="G1004" s="30" t="s">
        <v>182</v>
      </c>
      <c r="H1004" s="29">
        <v>7.9871651290469484E-2</v>
      </c>
    </row>
    <row r="1005" spans="2:8" ht="13.5" thickBot="1" x14ac:dyDescent="0.25"/>
    <row r="1006" spans="2:8" ht="13.5" thickBot="1" x14ac:dyDescent="0.25">
      <c r="B1006" s="28"/>
      <c r="C1006" s="27" t="s">
        <v>183</v>
      </c>
      <c r="D1006" s="26" t="s">
        <v>184</v>
      </c>
      <c r="E1006" s="25" t="s">
        <v>185</v>
      </c>
    </row>
    <row r="1007" spans="2:8" x14ac:dyDescent="0.2">
      <c r="B1007" s="24" t="s">
        <v>781</v>
      </c>
      <c r="C1007" s="23">
        <v>12232</v>
      </c>
      <c r="D1007" s="22">
        <v>0.6212606023668038</v>
      </c>
      <c r="E1007" s="21">
        <v>4.7498364944408109E-2</v>
      </c>
    </row>
    <row r="1008" spans="2:8" ht="13.5" thickBot="1" x14ac:dyDescent="0.25">
      <c r="B1008" s="19" t="s">
        <v>780</v>
      </c>
      <c r="C1008" s="18">
        <v>7457</v>
      </c>
      <c r="D1008" s="17">
        <v>0.3787393976331962</v>
      </c>
      <c r="E1008" s="16">
        <v>8.1131822448705912E-2</v>
      </c>
    </row>
    <row r="1009" spans="2:8" x14ac:dyDescent="0.2">
      <c r="B1009" s="12" t="s">
        <v>208</v>
      </c>
      <c r="C1009" s="15">
        <v>19689</v>
      </c>
      <c r="D1009" s="14">
        <v>1</v>
      </c>
      <c r="E1009" s="13">
        <v>6.0236680379907565E-2</v>
      </c>
    </row>
    <row r="1016" spans="2:8" ht="13.5" thickBot="1" x14ac:dyDescent="0.25"/>
    <row r="1017" spans="2:8" ht="13.5" thickBot="1" x14ac:dyDescent="0.25">
      <c r="B1017" s="32" t="s">
        <v>54</v>
      </c>
      <c r="D1017" s="30" t="s">
        <v>181</v>
      </c>
      <c r="E1017" s="31">
        <v>8.5096496361421428E-2</v>
      </c>
      <c r="G1017" s="30" t="s">
        <v>182</v>
      </c>
      <c r="H1017" s="29">
        <v>3.3617254962735113E-2</v>
      </c>
    </row>
    <row r="1018" spans="2:8" ht="13.5" thickBot="1" x14ac:dyDescent="0.25"/>
    <row r="1019" spans="2:8" ht="13.5" thickBot="1" x14ac:dyDescent="0.25">
      <c r="B1019" s="28"/>
      <c r="C1019" s="27" t="s">
        <v>183</v>
      </c>
      <c r="D1019" s="26" t="s">
        <v>184</v>
      </c>
      <c r="E1019" s="25" t="s">
        <v>185</v>
      </c>
    </row>
    <row r="1020" spans="2:8" x14ac:dyDescent="0.2">
      <c r="B1020" s="24" t="s">
        <v>779</v>
      </c>
      <c r="C1020" s="23">
        <v>2317</v>
      </c>
      <c r="D1020" s="22">
        <v>0.11767992279953274</v>
      </c>
      <c r="E1020" s="21">
        <v>4.8769961156668103E-2</v>
      </c>
    </row>
    <row r="1021" spans="2:8" x14ac:dyDescent="0.2">
      <c r="B1021" s="20" t="s">
        <v>656</v>
      </c>
      <c r="C1021" s="18">
        <v>9303</v>
      </c>
      <c r="D1021" s="17">
        <v>0.47249733353649248</v>
      </c>
      <c r="E1021" s="16">
        <v>5.9335698161883263E-2</v>
      </c>
    </row>
    <row r="1022" spans="2:8" x14ac:dyDescent="0.2">
      <c r="B1022" s="20" t="s">
        <v>657</v>
      </c>
      <c r="C1022" s="18">
        <v>222</v>
      </c>
      <c r="D1022" s="17">
        <v>1.1275331403321652E-2</v>
      </c>
      <c r="E1022" s="16">
        <v>4.5045045045045043E-2</v>
      </c>
    </row>
    <row r="1023" spans="2:8" x14ac:dyDescent="0.2">
      <c r="B1023" s="20" t="s">
        <v>658</v>
      </c>
      <c r="C1023" s="18">
        <v>9</v>
      </c>
      <c r="D1023" s="17">
        <v>4.571080298643913E-4</v>
      </c>
      <c r="E1023" s="16">
        <v>0.22222222222222221</v>
      </c>
    </row>
    <row r="1024" spans="2:8" x14ac:dyDescent="0.2">
      <c r="B1024" s="20" t="s">
        <v>659</v>
      </c>
      <c r="C1024" s="18">
        <v>1437</v>
      </c>
      <c r="D1024" s="17">
        <v>7.298491543501448E-2</v>
      </c>
      <c r="E1024" s="16">
        <v>5.7063326374391092E-2</v>
      </c>
    </row>
    <row r="1025" spans="2:8" x14ac:dyDescent="0.2">
      <c r="B1025" s="20" t="s">
        <v>660</v>
      </c>
      <c r="C1025" s="18">
        <v>1727</v>
      </c>
      <c r="D1025" s="17">
        <v>8.7713951952867089E-2</v>
      </c>
      <c r="E1025" s="16">
        <v>8.5697741748697168E-2</v>
      </c>
    </row>
    <row r="1026" spans="2:8" x14ac:dyDescent="0.2">
      <c r="B1026" s="20" t="s">
        <v>661</v>
      </c>
      <c r="C1026" s="18">
        <v>1811</v>
      </c>
      <c r="D1026" s="17">
        <v>9.1980293564934729E-2</v>
      </c>
      <c r="E1026" s="16">
        <v>5.0800662617338489E-2</v>
      </c>
    </row>
    <row r="1027" spans="2:8" x14ac:dyDescent="0.2">
      <c r="B1027" s="20" t="s">
        <v>662</v>
      </c>
      <c r="C1027" s="18">
        <v>698</v>
      </c>
      <c r="D1027" s="17">
        <v>3.5451267205038349E-2</v>
      </c>
      <c r="E1027" s="16">
        <v>6.0171919770773637E-2</v>
      </c>
    </row>
    <row r="1028" spans="2:8" x14ac:dyDescent="0.2">
      <c r="B1028" s="20" t="s">
        <v>663</v>
      </c>
      <c r="C1028" s="18">
        <v>12</v>
      </c>
      <c r="D1028" s="17">
        <v>6.0947737315252166E-4</v>
      </c>
      <c r="E1028" s="16">
        <v>0</v>
      </c>
    </row>
    <row r="1029" spans="2:8" x14ac:dyDescent="0.2">
      <c r="B1029" s="20" t="s">
        <v>664</v>
      </c>
      <c r="C1029" s="18">
        <v>574</v>
      </c>
      <c r="D1029" s="17">
        <v>2.9153334349128954E-2</v>
      </c>
      <c r="E1029" s="16">
        <v>6.6202090592334492E-2</v>
      </c>
    </row>
    <row r="1030" spans="2:8" x14ac:dyDescent="0.2">
      <c r="B1030" s="20" t="s">
        <v>665</v>
      </c>
      <c r="C1030" s="18">
        <v>192</v>
      </c>
      <c r="D1030" s="17">
        <v>9.7516379704403466E-3</v>
      </c>
      <c r="E1030" s="16">
        <v>5.7291666666666664E-2</v>
      </c>
    </row>
    <row r="1031" spans="2:8" x14ac:dyDescent="0.2">
      <c r="B1031" s="20" t="s">
        <v>666</v>
      </c>
      <c r="C1031" s="18">
        <v>212</v>
      </c>
      <c r="D1031" s="17">
        <v>1.0767433592361217E-2</v>
      </c>
      <c r="E1031" s="16">
        <v>0.11320754716981132</v>
      </c>
    </row>
    <row r="1032" spans="2:8" ht="13.5" thickBot="1" x14ac:dyDescent="0.25">
      <c r="B1032" s="19" t="s">
        <v>207</v>
      </c>
      <c r="C1032" s="18">
        <v>1175</v>
      </c>
      <c r="D1032" s="17">
        <v>5.9677992787851082E-2</v>
      </c>
      <c r="E1032" s="16">
        <v>6.1276595744680848E-2</v>
      </c>
    </row>
    <row r="1033" spans="2:8" x14ac:dyDescent="0.2">
      <c r="B1033" s="12" t="s">
        <v>208</v>
      </c>
      <c r="C1033" s="15">
        <v>19689</v>
      </c>
      <c r="D1033" s="14">
        <v>1</v>
      </c>
      <c r="E1033" s="13">
        <v>6.0236680379907565E-2</v>
      </c>
    </row>
    <row r="1037" spans="2:8" ht="13.5" thickBot="1" x14ac:dyDescent="0.25"/>
    <row r="1038" spans="2:8" ht="13.5" thickBot="1" x14ac:dyDescent="0.25">
      <c r="B1038" s="32" t="s">
        <v>38</v>
      </c>
      <c r="D1038" s="30" t="s">
        <v>181</v>
      </c>
      <c r="E1038" s="31">
        <v>0.20131013604489298</v>
      </c>
      <c r="G1038" s="30" t="s">
        <v>182</v>
      </c>
      <c r="H1038" s="29">
        <v>0.12845573782732228</v>
      </c>
    </row>
    <row r="1039" spans="2:8" ht="13.5" thickBot="1" x14ac:dyDescent="0.25"/>
    <row r="1040" spans="2:8" ht="13.5" thickBot="1" x14ac:dyDescent="0.25">
      <c r="B1040" s="28"/>
      <c r="C1040" s="27" t="s">
        <v>183</v>
      </c>
      <c r="D1040" s="26" t="s">
        <v>184</v>
      </c>
      <c r="E1040" s="25" t="s">
        <v>185</v>
      </c>
    </row>
    <row r="1041" spans="2:5" x14ac:dyDescent="0.2">
      <c r="B1041" s="24" t="s">
        <v>778</v>
      </c>
      <c r="C1041" s="23">
        <v>1581</v>
      </c>
      <c r="D1041" s="22">
        <v>5.6211334708099268E-2</v>
      </c>
      <c r="E1041" s="21">
        <v>2.9095509171410499E-2</v>
      </c>
    </row>
    <row r="1042" spans="2:5" x14ac:dyDescent="0.2">
      <c r="B1042" s="20" t="s">
        <v>307</v>
      </c>
      <c r="C1042" s="18">
        <v>2112</v>
      </c>
      <c r="D1042" s="17">
        <v>7.5090663443077577E-2</v>
      </c>
      <c r="E1042" s="16">
        <v>6.6287878787878785E-2</v>
      </c>
    </row>
    <row r="1043" spans="2:5" x14ac:dyDescent="0.2">
      <c r="B1043" s="20" t="s">
        <v>308</v>
      </c>
      <c r="C1043" s="18">
        <v>2147</v>
      </c>
      <c r="D1043" s="17">
        <v>7.6335063642181608E-2</v>
      </c>
      <c r="E1043" s="16">
        <v>7.6851420586865393E-2</v>
      </c>
    </row>
    <row r="1044" spans="2:5" x14ac:dyDescent="0.2">
      <c r="B1044" s="20" t="s">
        <v>309</v>
      </c>
      <c r="C1044" s="18">
        <v>2051</v>
      </c>
      <c r="D1044" s="17">
        <v>7.2921851667496262E-2</v>
      </c>
      <c r="E1044" s="16">
        <v>9.7513408093612877E-2</v>
      </c>
    </row>
    <row r="1045" spans="2:5" x14ac:dyDescent="0.2">
      <c r="B1045" s="20" t="s">
        <v>310</v>
      </c>
      <c r="C1045" s="18">
        <v>795</v>
      </c>
      <c r="D1045" s="17">
        <v>2.8265661665363009E-2</v>
      </c>
      <c r="E1045" s="16">
        <v>8.4276729559748423E-2</v>
      </c>
    </row>
    <row r="1046" spans="2:5" x14ac:dyDescent="0.2">
      <c r="B1046" s="20" t="s">
        <v>311</v>
      </c>
      <c r="C1046" s="18">
        <v>700</v>
      </c>
      <c r="D1046" s="17">
        <v>2.4888003982080638E-2</v>
      </c>
      <c r="E1046" s="16">
        <v>8.2857142857142851E-2</v>
      </c>
    </row>
    <row r="1047" spans="2:5" x14ac:dyDescent="0.2">
      <c r="B1047" s="20" t="s">
        <v>312</v>
      </c>
      <c r="C1047" s="18">
        <v>396</v>
      </c>
      <c r="D1047" s="17">
        <v>1.4079499395577046E-2</v>
      </c>
      <c r="E1047" s="16">
        <v>8.0808080808080815E-2</v>
      </c>
    </row>
    <row r="1048" spans="2:5" x14ac:dyDescent="0.2">
      <c r="B1048" s="20" t="s">
        <v>313</v>
      </c>
      <c r="C1048" s="18">
        <v>386</v>
      </c>
      <c r="D1048" s="17">
        <v>1.3723956481547324E-2</v>
      </c>
      <c r="E1048" s="16">
        <v>5.9585492227979271E-2</v>
      </c>
    </row>
    <row r="1049" spans="2:5" x14ac:dyDescent="0.2">
      <c r="B1049" s="20" t="s">
        <v>314</v>
      </c>
      <c r="C1049" s="18">
        <v>369</v>
      </c>
      <c r="D1049" s="17">
        <v>1.3119533527696793E-2</v>
      </c>
      <c r="E1049" s="16">
        <v>0.10298102981029811</v>
      </c>
    </row>
    <row r="1050" spans="2:5" x14ac:dyDescent="0.2">
      <c r="B1050" s="20" t="s">
        <v>315</v>
      </c>
      <c r="C1050" s="18">
        <v>152</v>
      </c>
      <c r="D1050" s="17">
        <v>5.4042522932517953E-3</v>
      </c>
      <c r="E1050" s="16">
        <v>0.125</v>
      </c>
    </row>
    <row r="1051" spans="2:5" x14ac:dyDescent="0.2">
      <c r="B1051" s="20" t="s">
        <v>316</v>
      </c>
      <c r="C1051" s="18">
        <v>196</v>
      </c>
      <c r="D1051" s="17">
        <v>6.9686411149825784E-3</v>
      </c>
      <c r="E1051" s="16">
        <v>2.5510204081632654E-2</v>
      </c>
    </row>
    <row r="1052" spans="2:5" x14ac:dyDescent="0.2">
      <c r="B1052" s="20" t="s">
        <v>317</v>
      </c>
      <c r="C1052" s="18">
        <v>154</v>
      </c>
      <c r="D1052" s="17">
        <v>5.4753608760577405E-3</v>
      </c>
      <c r="E1052" s="16">
        <v>9.0909090909090912E-2</v>
      </c>
    </row>
    <row r="1053" spans="2:5" x14ac:dyDescent="0.2">
      <c r="B1053" s="20" t="s">
        <v>318</v>
      </c>
      <c r="C1053" s="18">
        <v>113</v>
      </c>
      <c r="D1053" s="17">
        <v>4.017634928535874E-3</v>
      </c>
      <c r="E1053" s="16">
        <v>7.9646017699115043E-2</v>
      </c>
    </row>
    <row r="1054" spans="2:5" x14ac:dyDescent="0.2">
      <c r="B1054" s="20" t="s">
        <v>319</v>
      </c>
      <c r="C1054" s="18">
        <v>187</v>
      </c>
      <c r="D1054" s="17">
        <v>6.6486524923558277E-3</v>
      </c>
      <c r="E1054" s="16">
        <v>9.6256684491978606E-2</v>
      </c>
    </row>
    <row r="1055" spans="2:5" x14ac:dyDescent="0.2">
      <c r="B1055" s="20" t="s">
        <v>320</v>
      </c>
      <c r="C1055" s="18">
        <v>88</v>
      </c>
      <c r="D1055" s="17">
        <v>3.1287776434615658E-3</v>
      </c>
      <c r="E1055" s="16">
        <v>4.5454545454545456E-2</v>
      </c>
    </row>
    <row r="1056" spans="2:5" x14ac:dyDescent="0.2">
      <c r="B1056" s="20" t="s">
        <v>321</v>
      </c>
      <c r="C1056" s="18">
        <v>75</v>
      </c>
      <c r="D1056" s="17">
        <v>2.6665718552229254E-3</v>
      </c>
      <c r="E1056" s="16">
        <v>0.13333333333333333</v>
      </c>
    </row>
    <row r="1057" spans="2:8" x14ac:dyDescent="0.2">
      <c r="B1057" s="20" t="s">
        <v>322</v>
      </c>
      <c r="C1057" s="18">
        <v>77</v>
      </c>
      <c r="D1057" s="17">
        <v>2.7376804380288703E-3</v>
      </c>
      <c r="E1057" s="16">
        <v>9.0909090909090912E-2</v>
      </c>
    </row>
    <row r="1058" spans="2:8" x14ac:dyDescent="0.2">
      <c r="B1058" s="20" t="s">
        <v>777</v>
      </c>
      <c r="C1058" s="18">
        <v>1376</v>
      </c>
      <c r="D1058" s="17">
        <v>4.8922704970489936E-2</v>
      </c>
      <c r="E1058" s="16">
        <v>7.340116279069768E-2</v>
      </c>
    </row>
    <row r="1059" spans="2:8" x14ac:dyDescent="0.2">
      <c r="B1059" s="20" t="s">
        <v>323</v>
      </c>
      <c r="C1059" s="18">
        <v>2512</v>
      </c>
      <c r="D1059" s="17">
        <v>8.9312380004266514E-2</v>
      </c>
      <c r="E1059" s="16">
        <v>3.8614649681528661E-2</v>
      </c>
    </row>
    <row r="1060" spans="2:8" x14ac:dyDescent="0.2">
      <c r="B1060" s="20" t="s">
        <v>324</v>
      </c>
      <c r="C1060" s="18">
        <v>3548</v>
      </c>
      <c r="D1060" s="17">
        <v>0.12614662589774586</v>
      </c>
      <c r="E1060" s="16">
        <v>4.650507328072153E-2</v>
      </c>
    </row>
    <row r="1061" spans="2:8" x14ac:dyDescent="0.2">
      <c r="B1061" s="20" t="s">
        <v>325</v>
      </c>
      <c r="C1061" s="18">
        <v>4098</v>
      </c>
      <c r="D1061" s="17">
        <v>0.14570148616938064</v>
      </c>
      <c r="E1061" s="16">
        <v>4.4167886774036116E-2</v>
      </c>
    </row>
    <row r="1062" spans="2:8" x14ac:dyDescent="0.2">
      <c r="B1062" s="20" t="s">
        <v>326</v>
      </c>
      <c r="C1062" s="18">
        <v>2701</v>
      </c>
      <c r="D1062" s="17">
        <v>9.6032141079428285E-2</v>
      </c>
      <c r="E1062" s="16">
        <v>5.4794520547945202E-2</v>
      </c>
    </row>
    <row r="1063" spans="2:8" ht="13.5" thickBot="1" x14ac:dyDescent="0.25">
      <c r="B1063" s="19" t="s">
        <v>327</v>
      </c>
      <c r="C1063" s="18">
        <v>2312</v>
      </c>
      <c r="D1063" s="17">
        <v>8.2201521723672052E-2</v>
      </c>
      <c r="E1063" s="16">
        <v>6.3581314878892736E-2</v>
      </c>
    </row>
    <row r="1064" spans="2:8" x14ac:dyDescent="0.2">
      <c r="B1064" s="12" t="s">
        <v>208</v>
      </c>
      <c r="C1064" s="15">
        <v>28126</v>
      </c>
      <c r="D1064" s="14">
        <v>1</v>
      </c>
      <c r="E1064" s="13">
        <v>6.0228969636635141E-2</v>
      </c>
    </row>
    <row r="1068" spans="2:8" ht="13.5" thickBot="1" x14ac:dyDescent="0.25"/>
    <row r="1069" spans="2:8" ht="13.5" thickBot="1" x14ac:dyDescent="0.25">
      <c r="B1069" s="32" t="s">
        <v>704</v>
      </c>
      <c r="D1069" s="30" t="s">
        <v>181</v>
      </c>
      <c r="E1069" s="31">
        <v>0.19489583704533908</v>
      </c>
      <c r="G1069" s="30" t="s">
        <v>182</v>
      </c>
      <c r="H1069" s="29">
        <v>0.1195186819134645</v>
      </c>
    </row>
    <row r="1070" spans="2:8" ht="13.5" thickBot="1" x14ac:dyDescent="0.25"/>
    <row r="1071" spans="2:8" ht="13.5" thickBot="1" x14ac:dyDescent="0.25">
      <c r="B1071" s="28"/>
      <c r="C1071" s="27" t="s">
        <v>183</v>
      </c>
      <c r="D1071" s="26" t="s">
        <v>184</v>
      </c>
      <c r="E1071" s="25" t="s">
        <v>185</v>
      </c>
    </row>
    <row r="1072" spans="2:8" x14ac:dyDescent="0.2">
      <c r="B1072" s="24" t="s">
        <v>776</v>
      </c>
      <c r="C1072" s="23" t="s">
        <v>706</v>
      </c>
      <c r="D1072" s="22">
        <v>5.3634008837421913E-2</v>
      </c>
      <c r="E1072" s="21">
        <v>3.3143939393939392E-2</v>
      </c>
    </row>
    <row r="1073" spans="2:5" x14ac:dyDescent="0.2">
      <c r="B1073" s="20" t="s">
        <v>707</v>
      </c>
      <c r="C1073" s="18" t="s">
        <v>708</v>
      </c>
      <c r="D1073" s="17">
        <v>9.126923662959012E-2</v>
      </c>
      <c r="E1073" s="16">
        <v>3.8397328881469114E-2</v>
      </c>
    </row>
    <row r="1074" spans="2:5" x14ac:dyDescent="0.2">
      <c r="B1074" s="20" t="s">
        <v>709</v>
      </c>
      <c r="C1074" s="18" t="s">
        <v>710</v>
      </c>
      <c r="D1074" s="17">
        <v>0.12311442937680939</v>
      </c>
      <c r="E1074" s="16">
        <v>4.5792079207920791E-2</v>
      </c>
    </row>
    <row r="1075" spans="2:5" x14ac:dyDescent="0.2">
      <c r="B1075" s="20" t="s">
        <v>711</v>
      </c>
      <c r="C1075" s="18" t="s">
        <v>712</v>
      </c>
      <c r="D1075" s="17">
        <v>0.11229620600335212</v>
      </c>
      <c r="E1075" s="16">
        <v>4.4776119402985072E-2</v>
      </c>
    </row>
    <row r="1076" spans="2:5" x14ac:dyDescent="0.2">
      <c r="B1076" s="20" t="s">
        <v>713</v>
      </c>
      <c r="C1076" s="18" t="s">
        <v>714</v>
      </c>
      <c r="D1076" s="17">
        <v>0.12194626441160039</v>
      </c>
      <c r="E1076" s="16">
        <v>5.2478134110787174E-2</v>
      </c>
    </row>
    <row r="1077" spans="2:5" x14ac:dyDescent="0.2">
      <c r="B1077" s="20" t="s">
        <v>715</v>
      </c>
      <c r="C1077" s="18" t="s">
        <v>716</v>
      </c>
      <c r="D1077" s="17">
        <v>9.9294022042764996E-2</v>
      </c>
      <c r="E1077" s="16">
        <v>6.0358056265984658E-2</v>
      </c>
    </row>
    <row r="1078" spans="2:5" x14ac:dyDescent="0.2">
      <c r="B1078" s="20" t="s">
        <v>717</v>
      </c>
      <c r="C1078" s="18" t="s">
        <v>718</v>
      </c>
      <c r="D1078" s="17">
        <v>6.2928538777997867E-2</v>
      </c>
      <c r="E1078" s="16">
        <v>6.2146892655367235E-2</v>
      </c>
    </row>
    <row r="1079" spans="2:5" x14ac:dyDescent="0.2">
      <c r="B1079" s="20" t="s">
        <v>719</v>
      </c>
      <c r="C1079" s="18" t="s">
        <v>720</v>
      </c>
      <c r="D1079" s="17">
        <v>7.2477017624054035E-2</v>
      </c>
      <c r="E1079" s="16">
        <v>6.8675543097407143E-2</v>
      </c>
    </row>
    <row r="1080" spans="2:5" x14ac:dyDescent="0.2">
      <c r="B1080" s="20" t="s">
        <v>721</v>
      </c>
      <c r="C1080" s="18" t="s">
        <v>722</v>
      </c>
      <c r="D1080" s="17">
        <v>9.7313220580019302E-2</v>
      </c>
      <c r="E1080" s="16">
        <v>9.6555323590814202E-2</v>
      </c>
    </row>
    <row r="1081" spans="2:5" x14ac:dyDescent="0.2">
      <c r="B1081" s="20" t="s">
        <v>723</v>
      </c>
      <c r="C1081" s="18" t="s">
        <v>724</v>
      </c>
      <c r="D1081" s="17">
        <v>2.2855401493219563E-2</v>
      </c>
      <c r="E1081" s="16">
        <v>0.10222222222222223</v>
      </c>
    </row>
    <row r="1082" spans="2:5" x14ac:dyDescent="0.2">
      <c r="B1082" s="20" t="s">
        <v>725</v>
      </c>
      <c r="C1082" s="18" t="s">
        <v>726</v>
      </c>
      <c r="D1082" s="17">
        <v>1.8335110975671694E-2</v>
      </c>
      <c r="E1082" s="16">
        <v>8.5872576177285317E-2</v>
      </c>
    </row>
    <row r="1083" spans="2:5" x14ac:dyDescent="0.2">
      <c r="B1083" s="20" t="s">
        <v>727</v>
      </c>
      <c r="C1083" s="18" t="s">
        <v>728</v>
      </c>
      <c r="D1083" s="17">
        <v>1.7166946010462696E-2</v>
      </c>
      <c r="E1083" s="16">
        <v>6.8047337278106509E-2</v>
      </c>
    </row>
    <row r="1084" spans="2:5" x14ac:dyDescent="0.2">
      <c r="B1084" s="20" t="s">
        <v>729</v>
      </c>
      <c r="C1084" s="18" t="s">
        <v>730</v>
      </c>
      <c r="D1084" s="17">
        <v>1.0411905124688913E-2</v>
      </c>
      <c r="E1084" s="16">
        <v>0.1024390243902439</v>
      </c>
    </row>
    <row r="1085" spans="2:5" x14ac:dyDescent="0.2">
      <c r="B1085" s="20" t="s">
        <v>731</v>
      </c>
      <c r="C1085" s="18" t="s">
        <v>732</v>
      </c>
      <c r="D1085" s="17">
        <v>7.8216262887906961E-3</v>
      </c>
      <c r="E1085" s="16">
        <v>8.4415584415584416E-2</v>
      </c>
    </row>
    <row r="1086" spans="2:5" x14ac:dyDescent="0.2">
      <c r="B1086" s="20" t="s">
        <v>733</v>
      </c>
      <c r="C1086" s="18" t="s">
        <v>734</v>
      </c>
      <c r="D1086" s="17">
        <v>8.1263649753669561E-3</v>
      </c>
      <c r="E1086" s="16">
        <v>8.1250000000000003E-2</v>
      </c>
    </row>
    <row r="1087" spans="2:5" x14ac:dyDescent="0.2">
      <c r="B1087" s="20" t="s">
        <v>735</v>
      </c>
      <c r="C1087" s="18" t="s">
        <v>736</v>
      </c>
      <c r="D1087" s="17">
        <v>7.1105693534460864E-3</v>
      </c>
      <c r="E1087" s="16">
        <v>4.2857142857142858E-2</v>
      </c>
    </row>
    <row r="1088" spans="2:5" x14ac:dyDescent="0.2">
      <c r="B1088" s="20" t="s">
        <v>737</v>
      </c>
      <c r="C1088" s="18" t="s">
        <v>738</v>
      </c>
      <c r="D1088" s="17">
        <v>5.7900350449489567E-3</v>
      </c>
      <c r="E1088" s="16">
        <v>5.2631578947368418E-2</v>
      </c>
    </row>
    <row r="1089" spans="2:5" x14ac:dyDescent="0.2">
      <c r="B1089" s="20" t="s">
        <v>739</v>
      </c>
      <c r="C1089" s="18" t="s">
        <v>740</v>
      </c>
      <c r="D1089" s="17">
        <v>4.774239423028087E-3</v>
      </c>
      <c r="E1089" s="16">
        <v>9.5744680851063829E-2</v>
      </c>
    </row>
    <row r="1090" spans="2:5" x14ac:dyDescent="0.2">
      <c r="B1090" s="20" t="s">
        <v>741</v>
      </c>
      <c r="C1090" s="18" t="s">
        <v>742</v>
      </c>
      <c r="D1090" s="17">
        <v>5.3837167961806086E-3</v>
      </c>
      <c r="E1090" s="16">
        <v>0.12264150943396226</v>
      </c>
    </row>
    <row r="1091" spans="2:5" x14ac:dyDescent="0.2">
      <c r="B1091" s="20" t="s">
        <v>743</v>
      </c>
      <c r="C1091" s="18" t="s">
        <v>744</v>
      </c>
      <c r="D1091" s="17">
        <v>4.3171313931636953E-3</v>
      </c>
      <c r="E1091" s="16">
        <v>9.4117647058823528E-2</v>
      </c>
    </row>
    <row r="1092" spans="2:5" x14ac:dyDescent="0.2">
      <c r="B1092" s="20" t="s">
        <v>745</v>
      </c>
      <c r="C1092" s="18" t="s">
        <v>746</v>
      </c>
      <c r="D1092" s="17">
        <v>3.2505459901467824E-3</v>
      </c>
      <c r="E1092" s="16">
        <v>4.6875E-2</v>
      </c>
    </row>
    <row r="1093" spans="2:5" x14ac:dyDescent="0.2">
      <c r="B1093" s="20" t="s">
        <v>747</v>
      </c>
      <c r="C1093" s="18" t="s">
        <v>748</v>
      </c>
      <c r="D1093" s="17">
        <v>2.8950175224744783E-3</v>
      </c>
      <c r="E1093" s="16">
        <v>7.0175438596491224E-2</v>
      </c>
    </row>
    <row r="1094" spans="2:5" ht="13.5" thickBot="1" x14ac:dyDescent="0.25">
      <c r="B1094" s="19" t="s">
        <v>775</v>
      </c>
      <c r="C1094" s="18" t="s">
        <v>749</v>
      </c>
      <c r="D1094" s="17">
        <v>4.7488445324800649E-2</v>
      </c>
      <c r="E1094" s="16">
        <v>7.7005347593582893E-2</v>
      </c>
    </row>
    <row r="1095" spans="2:5" x14ac:dyDescent="0.2">
      <c r="B1095" s="12" t="s">
        <v>208</v>
      </c>
      <c r="C1095" s="15">
        <v>19689</v>
      </c>
      <c r="D1095" s="14">
        <v>1</v>
      </c>
      <c r="E1095" s="13">
        <v>6.0236680379907565E-2</v>
      </c>
    </row>
  </sheetData>
  <sortState ref="B444:E453">
    <sortCondition descending="1" ref="E444"/>
  </sortState>
  <phoneticPr fontId="2" type="noConversion"/>
  <pageMargins left="0.75" right="0.75" top="1" bottom="1" header="0.4921259845" footer="0.4921259845"/>
  <pageSetup paperSize="9" orientation="portrait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9" r:id="rId4" name="btnReport">
          <controlPr defaultSize="0" autoLine="0" r:id="rId5">
            <anchor moveWithCells="1">
              <from>
                <xdr:col>2</xdr:col>
                <xdr:colOff>57150</xdr:colOff>
                <xdr:row>0</xdr:row>
                <xdr:rowOff>133350</xdr:rowOff>
              </from>
              <to>
                <xdr:col>4</xdr:col>
                <xdr:colOff>247650</xdr:colOff>
                <xdr:row>2</xdr:row>
                <xdr:rowOff>142875</xdr:rowOff>
              </to>
            </anchor>
          </controlPr>
        </control>
      </mc:Choice>
      <mc:Fallback>
        <control shapeId="2049" r:id="rId4" name="btnReport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7"/>
  <sheetViews>
    <sheetView topLeftCell="A16" workbookViewId="0">
      <selection activeCell="F37" sqref="F37"/>
    </sheetView>
  </sheetViews>
  <sheetFormatPr defaultRowHeight="21" thickBottom="1" x14ac:dyDescent="0.3"/>
  <cols>
    <col min="1" max="1" width="23" style="32" customWidth="1"/>
    <col min="2" max="2" width="23.26953125" style="5" customWidth="1"/>
    <col min="3" max="3" width="18.08984375" style="5" customWidth="1"/>
    <col min="4" max="4" width="11" style="9" customWidth="1"/>
    <col min="5" max="5" width="8.7265625" style="9"/>
    <col min="6" max="6" width="8.7265625" style="11"/>
    <col min="7" max="7" width="40.7265625" style="11" customWidth="1"/>
  </cols>
  <sheetData>
    <row r="1" spans="1:7" thickBot="1" x14ac:dyDescent="0.3">
      <c r="A1" s="32" t="s">
        <v>90</v>
      </c>
      <c r="B1" s="4" t="s">
        <v>174</v>
      </c>
      <c r="C1" s="4" t="s">
        <v>0</v>
      </c>
      <c r="D1" s="7" t="s">
        <v>667</v>
      </c>
      <c r="E1" s="7" t="s">
        <v>668</v>
      </c>
      <c r="F1" s="8" t="s">
        <v>669</v>
      </c>
      <c r="G1" s="8" t="s">
        <v>670</v>
      </c>
    </row>
    <row r="2" spans="1:7" thickBot="1" x14ac:dyDescent="0.3">
      <c r="A2" s="32" t="s">
        <v>698</v>
      </c>
      <c r="B2" s="5" t="s">
        <v>851</v>
      </c>
      <c r="C2" s="5" t="s">
        <v>13</v>
      </c>
      <c r="D2" s="9">
        <f>VLOOKUP(A2,'粗分变量IV&amp;GINI'!$B$6:$E$1095,4,0)</f>
        <v>0.26299053277810153</v>
      </c>
      <c r="E2" s="9">
        <f>VLOOKUP(A2,'粗分变量IV&amp;GINI'!$B$6:$H$1095,7,0)</f>
        <v>0.23826848227876896</v>
      </c>
      <c r="F2" s="11">
        <v>0</v>
      </c>
    </row>
    <row r="3" spans="1:7" thickBot="1" x14ac:dyDescent="0.3">
      <c r="A3" s="32" t="s">
        <v>27</v>
      </c>
      <c r="B3" s="5" t="s">
        <v>97</v>
      </c>
      <c r="C3" s="5" t="s">
        <v>13</v>
      </c>
      <c r="D3" s="9">
        <f>VLOOKUP(A3,'粗分变量IV&amp;GINI'!$B$6:$E$1095,4,0)</f>
        <v>0.23641966267901063</v>
      </c>
      <c r="E3" s="9">
        <f>VLOOKUP(A3,'粗分变量IV&amp;GINI'!$B$6:$H$1095,7,0)</f>
        <v>0.18658592372741253</v>
      </c>
      <c r="F3" s="11">
        <v>1</v>
      </c>
    </row>
    <row r="4" spans="1:7" thickBot="1" x14ac:dyDescent="0.3">
      <c r="A4" s="32" t="s">
        <v>699</v>
      </c>
      <c r="B4" s="5" t="s">
        <v>163</v>
      </c>
      <c r="C4" s="5" t="s">
        <v>2</v>
      </c>
      <c r="D4" s="9">
        <f>VLOOKUP(A4,'粗分变量IV&amp;GINI'!$B$6:$E$1095,4,0)</f>
        <v>0.24587052516619376</v>
      </c>
      <c r="E4" s="9">
        <f>VLOOKUP(A4,'粗分变量IV&amp;GINI'!$B$6:$H$1095,7,0)</f>
        <v>0.20291709806704991</v>
      </c>
      <c r="F4" s="11">
        <v>1</v>
      </c>
      <c r="G4" s="11" t="s">
        <v>773</v>
      </c>
    </row>
    <row r="5" spans="1:7" thickBot="1" x14ac:dyDescent="0.3">
      <c r="A5" s="32" t="s">
        <v>771</v>
      </c>
      <c r="B5" s="5" t="s">
        <v>109</v>
      </c>
      <c r="C5" s="5" t="s">
        <v>13</v>
      </c>
      <c r="D5" s="9">
        <f>VLOOKUP(A5,'粗分变量IV&amp;GINI'!$B$6:$E$1095,4,0)</f>
        <v>0.24042010780075779</v>
      </c>
      <c r="E5" s="9">
        <f>VLOOKUP(A5,'粗分变量IV&amp;GINI'!$B$6:$H$1095,7,0)</f>
        <v>0.20139078848032921</v>
      </c>
      <c r="F5" s="11">
        <v>0</v>
      </c>
    </row>
    <row r="6" spans="1:7" thickBot="1" x14ac:dyDescent="0.3">
      <c r="A6" s="32" t="s">
        <v>757</v>
      </c>
      <c r="B6" s="5" t="s">
        <v>99</v>
      </c>
      <c r="C6" s="5" t="s">
        <v>2</v>
      </c>
      <c r="D6" s="9">
        <f>VLOOKUP(A6,'粗分变量IV&amp;GINI'!$B$6:$E$1095,4,0)</f>
        <v>0.23180257264694068</v>
      </c>
      <c r="E6" s="9">
        <f>VLOOKUP(A6,'粗分变量IV&amp;GINI'!$B$6:$H$1095,7,0)</f>
        <v>0.18569647485877094</v>
      </c>
      <c r="F6" s="11">
        <v>1</v>
      </c>
      <c r="G6" s="11" t="s">
        <v>774</v>
      </c>
    </row>
    <row r="7" spans="1:7" thickBot="1" x14ac:dyDescent="0.3">
      <c r="A7" s="32" t="s">
        <v>700</v>
      </c>
      <c r="B7" s="5" t="s">
        <v>170</v>
      </c>
      <c r="C7" s="5" t="s">
        <v>2</v>
      </c>
      <c r="D7" s="9">
        <f>VLOOKUP(A7,'粗分变量IV&amp;GINI'!$B$6:$E$1095,4,0)</f>
        <v>0.20131013604489298</v>
      </c>
      <c r="E7" s="9">
        <f>VLOOKUP(A7,'粗分变量IV&amp;GINI'!$B$6:$H$1095,7,0)</f>
        <v>0.12845573782732228</v>
      </c>
      <c r="F7" s="11">
        <v>1</v>
      </c>
      <c r="G7" s="11" t="s">
        <v>758</v>
      </c>
    </row>
    <row r="8" spans="1:7" thickBot="1" x14ac:dyDescent="0.3">
      <c r="A8" s="32" t="s">
        <v>701</v>
      </c>
      <c r="B8" s="5" t="s">
        <v>103</v>
      </c>
      <c r="C8" s="5" t="s">
        <v>2</v>
      </c>
      <c r="D8" s="9">
        <f>VLOOKUP(A8,'粗分变量IV&amp;GINI'!$B$6:$E$1095,4,0)</f>
        <v>0.19818457952080848</v>
      </c>
      <c r="E8" s="9">
        <f>VLOOKUP(A8,'粗分变量IV&amp;GINI'!$B$6:$H$1095,7,0)</f>
        <v>0.12777691247327827</v>
      </c>
      <c r="F8" s="11">
        <v>1</v>
      </c>
    </row>
    <row r="9" spans="1:7" thickBot="1" x14ac:dyDescent="0.3">
      <c r="A9" s="32" t="s">
        <v>754</v>
      </c>
      <c r="B9" s="5" t="s">
        <v>750</v>
      </c>
      <c r="C9" s="5" t="s">
        <v>2</v>
      </c>
      <c r="D9" s="9">
        <f>VLOOKUP(A9,'粗分变量IV&amp;GINI'!$B$6:$E$1095,4,0)</f>
        <v>0.19489583704533908</v>
      </c>
      <c r="E9" s="9">
        <f>VLOOKUP(A9,'粗分变量IV&amp;GINI'!$B$6:$H$1095,7,0)</f>
        <v>0.1195186819134645</v>
      </c>
      <c r="F9" s="11">
        <v>1</v>
      </c>
      <c r="G9" s="11" t="s">
        <v>763</v>
      </c>
    </row>
    <row r="10" spans="1:7" thickBot="1" x14ac:dyDescent="0.3">
      <c r="A10" s="32" t="s">
        <v>702</v>
      </c>
      <c r="B10" s="5" t="s">
        <v>152</v>
      </c>
      <c r="C10" s="5" t="s">
        <v>2</v>
      </c>
      <c r="D10" s="9">
        <f>VLOOKUP(A10,'粗分变量IV&amp;GINI'!$B$6:$E$1095,4,0)</f>
        <v>0.19088395400809635</v>
      </c>
      <c r="E10" s="9">
        <f>VLOOKUP(A10,'粗分变量IV&amp;GINI'!$B$6:$H$1095,7,0)</f>
        <v>0.11732144532054714</v>
      </c>
      <c r="F10" s="11">
        <v>1</v>
      </c>
      <c r="G10" s="11" t="s">
        <v>772</v>
      </c>
    </row>
    <row r="11" spans="1:7" thickBot="1" x14ac:dyDescent="0.3">
      <c r="A11" s="32" t="s">
        <v>17</v>
      </c>
      <c r="B11" s="5" t="s">
        <v>156</v>
      </c>
      <c r="C11" s="5" t="s">
        <v>13</v>
      </c>
      <c r="D11" s="9">
        <f>VLOOKUP(A11,'粗分变量IV&amp;GINI'!$B$6:$E$1095,4,0)</f>
        <v>0.18847820949503724</v>
      </c>
      <c r="E11" s="9">
        <f>VLOOKUP(A11,'粗分变量IV&amp;GINI'!$B$6:$H$1095,7,0)</f>
        <v>0.11352111202217102</v>
      </c>
      <c r="F11" s="11">
        <v>1</v>
      </c>
    </row>
    <row r="12" spans="1:7" thickBot="1" x14ac:dyDescent="0.3">
      <c r="A12" s="32" t="s">
        <v>759</v>
      </c>
      <c r="B12" s="5" t="s">
        <v>93</v>
      </c>
      <c r="C12" s="5" t="s">
        <v>2</v>
      </c>
      <c r="D12" s="9">
        <f>VLOOKUP(A12,'粗分变量IV&amp;GINI'!$B$6:$E$1095,4,0)</f>
        <v>0.17229811600671119</v>
      </c>
      <c r="E12" s="9">
        <f>VLOOKUP(A12,'粗分变量IV&amp;GINI'!$B$6:$H$1095,7,0)</f>
        <v>0.10870232995774586</v>
      </c>
      <c r="F12" s="11">
        <v>0</v>
      </c>
      <c r="G12" s="11" t="s">
        <v>760</v>
      </c>
    </row>
    <row r="13" spans="1:7" thickBot="1" x14ac:dyDescent="0.3">
      <c r="A13" s="32" t="s">
        <v>21</v>
      </c>
      <c r="B13" s="5" t="s">
        <v>155</v>
      </c>
      <c r="C13" s="5" t="s">
        <v>13</v>
      </c>
      <c r="D13" s="9">
        <f>VLOOKUP(A13,'粗分变量IV&amp;GINI'!$B$6:$E$1095,4,0)</f>
        <v>0.16985432105763987</v>
      </c>
      <c r="E13" s="9">
        <f>VLOOKUP(A13,'粗分变量IV&amp;GINI'!$B$6:$H$1095,7,0)</f>
        <v>0.10031172994174416</v>
      </c>
      <c r="F13" s="11">
        <v>1</v>
      </c>
    </row>
    <row r="14" spans="1:7" thickBot="1" x14ac:dyDescent="0.3">
      <c r="A14" s="32" t="s">
        <v>755</v>
      </c>
      <c r="B14" s="5" t="s">
        <v>101</v>
      </c>
      <c r="C14" s="5" t="s">
        <v>2</v>
      </c>
      <c r="D14" s="9">
        <f>VLOOKUP(A14,'粗分变量IV&amp;GINI'!$B$6:$E$1095,4,0)</f>
        <v>0.15580236339232689</v>
      </c>
      <c r="E14" s="9">
        <f>VLOOKUP(A14,'粗分变量IV&amp;GINI'!$B$6:$H$1095,7,0)</f>
        <v>9.2496414813158637E-2</v>
      </c>
      <c r="F14" s="11">
        <v>0</v>
      </c>
      <c r="G14" s="11" t="s">
        <v>761</v>
      </c>
    </row>
    <row r="15" spans="1:7" thickBot="1" x14ac:dyDescent="0.3">
      <c r="A15" s="32" t="s">
        <v>32</v>
      </c>
      <c r="B15" s="5" t="s">
        <v>104</v>
      </c>
      <c r="C15" s="5" t="s">
        <v>2</v>
      </c>
      <c r="D15" s="9">
        <f>VLOOKUP(A15,'粗分变量IV&amp;GINI'!$B$6:$E$1095,4,0)</f>
        <v>0.1555628507076785</v>
      </c>
      <c r="E15" s="9">
        <f>VLOOKUP(A15,'粗分变量IV&amp;GINI'!$B$6:$H$1095,7,0)</f>
        <v>9.2572996046423175E-2</v>
      </c>
      <c r="F15" s="11">
        <v>0</v>
      </c>
      <c r="G15" s="11" t="s">
        <v>761</v>
      </c>
    </row>
    <row r="16" spans="1:7" thickBot="1" x14ac:dyDescent="0.3">
      <c r="A16" s="32" t="s">
        <v>4</v>
      </c>
      <c r="B16" s="5" t="s">
        <v>139</v>
      </c>
      <c r="C16" s="5" t="s">
        <v>2</v>
      </c>
      <c r="D16" s="9">
        <f>VLOOKUP(A16,'粗分变量IV&amp;GINI'!$B$6:$E$1095,4,0)</f>
        <v>0.15095920364401993</v>
      </c>
      <c r="E16" s="9">
        <f>VLOOKUP(A16,'粗分变量IV&amp;GINI'!$B$6:$H$1095,7,0)</f>
        <v>7.6114961248041707E-2</v>
      </c>
      <c r="F16" s="11">
        <v>0</v>
      </c>
      <c r="G16" s="11" t="s">
        <v>761</v>
      </c>
    </row>
    <row r="17" spans="1:7" thickBot="1" x14ac:dyDescent="0.3">
      <c r="A17" s="32" t="s">
        <v>697</v>
      </c>
      <c r="B17" s="5" t="s">
        <v>91</v>
      </c>
      <c r="C17" s="5" t="s">
        <v>2</v>
      </c>
      <c r="D17" s="9">
        <f>VLOOKUP(A17,'粗分变量IV&amp;GINI'!$B$6:$E$1095,4,0)</f>
        <v>0.14573098259714318</v>
      </c>
      <c r="E17" s="9">
        <f>VLOOKUP(A17,'粗分变量IV&amp;GINI'!$B$6:$H$1095,7,0)</f>
        <v>6.9386400461561054E-2</v>
      </c>
      <c r="F17" s="11">
        <v>0</v>
      </c>
    </row>
    <row r="18" spans="1:7" thickBot="1" x14ac:dyDescent="0.3">
      <c r="A18" s="32" t="s">
        <v>671</v>
      </c>
      <c r="B18" s="5" t="s">
        <v>89</v>
      </c>
      <c r="C18" s="5" t="s">
        <v>13</v>
      </c>
      <c r="D18" s="9">
        <f>VLOOKUP(A18,'粗分变量IV&amp;GINI'!$B$6:$E$1095,4,0)</f>
        <v>0.14064288740743833</v>
      </c>
      <c r="E18" s="9">
        <f>VLOOKUP(A18,'粗分变量IV&amp;GINI'!$B$6:$H$1095,7,0)</f>
        <v>8.082793366709172E-2</v>
      </c>
      <c r="F18" s="11">
        <v>1</v>
      </c>
      <c r="G18" s="11" t="s">
        <v>751</v>
      </c>
    </row>
    <row r="19" spans="1:7" thickBot="1" x14ac:dyDescent="0.3">
      <c r="A19" s="32" t="s">
        <v>762</v>
      </c>
      <c r="B19" s="5" t="s">
        <v>134</v>
      </c>
      <c r="C19" s="5" t="s">
        <v>2</v>
      </c>
      <c r="D19" s="9">
        <f>VLOOKUP(A19,'粗分变量IV&amp;GINI'!$B$6:$E$1095,4,0)</f>
        <v>0.14004374114074233</v>
      </c>
      <c r="E19" s="9">
        <f>VLOOKUP(A19,'粗分变量IV&amp;GINI'!$B$6:$H$1095,7,0)</f>
        <v>7.2233312545533057E-2</v>
      </c>
      <c r="F19" s="11">
        <v>1</v>
      </c>
      <c r="G19" s="11" t="s">
        <v>769</v>
      </c>
    </row>
    <row r="20" spans="1:7" thickBot="1" x14ac:dyDescent="0.3">
      <c r="A20" s="32" t="s">
        <v>34</v>
      </c>
      <c r="B20" s="5" t="s">
        <v>169</v>
      </c>
      <c r="C20" s="5" t="s">
        <v>2</v>
      </c>
      <c r="D20" s="9">
        <f>VLOOKUP(A20,'粗分变量IV&amp;GINI'!$B$6:$E$1095,4,0)</f>
        <v>0.13979971708703356</v>
      </c>
      <c r="E20" s="9">
        <f>VLOOKUP(A20,'粗分变量IV&amp;GINI'!$B$6:$H$1095,7,0)</f>
        <v>7.9871651290469484E-2</v>
      </c>
      <c r="F20" s="11">
        <v>0</v>
      </c>
      <c r="G20" s="11" t="s">
        <v>765</v>
      </c>
    </row>
    <row r="21" spans="1:7" thickBot="1" x14ac:dyDescent="0.3">
      <c r="A21" s="32" t="s">
        <v>20</v>
      </c>
      <c r="B21" s="5" t="s">
        <v>160</v>
      </c>
      <c r="C21" s="5" t="s">
        <v>13</v>
      </c>
      <c r="D21" s="9">
        <f>VLOOKUP(A21,'粗分变量IV&amp;GINI'!$B$6:$E$1095,4,0)</f>
        <v>0.13972429975577558</v>
      </c>
      <c r="E21" s="9">
        <f>VLOOKUP(A21,'粗分变量IV&amp;GINI'!$B$6:$H$1095,7,0)</f>
        <v>6.7384043915774738E-2</v>
      </c>
      <c r="F21" s="11">
        <v>0</v>
      </c>
    </row>
    <row r="22" spans="1:7" thickBot="1" x14ac:dyDescent="0.3">
      <c r="A22" s="32" t="s">
        <v>764</v>
      </c>
      <c r="B22" s="5" t="s">
        <v>137</v>
      </c>
      <c r="C22" s="5" t="s">
        <v>2</v>
      </c>
      <c r="D22" s="9">
        <f>VLOOKUP(A22,'粗分变量IV&amp;GINI'!$B$6:$E$1095,4,0)</f>
        <v>0.12923117430754374</v>
      </c>
      <c r="E22" s="9">
        <f>VLOOKUP(A22,'粗分变量IV&amp;GINI'!$B$6:$H$1095,7,0)</f>
        <v>6.6488364493354241E-2</v>
      </c>
      <c r="F22" s="11">
        <v>0</v>
      </c>
      <c r="G22" s="11" t="s">
        <v>761</v>
      </c>
    </row>
    <row r="23" spans="1:7" thickBot="1" x14ac:dyDescent="0.3">
      <c r="A23" s="32" t="s">
        <v>83</v>
      </c>
      <c r="B23" s="5" t="s">
        <v>126</v>
      </c>
      <c r="C23" s="5" t="s">
        <v>13</v>
      </c>
      <c r="D23" s="9">
        <f>VLOOKUP(A23,'粗分变量IV&amp;GINI'!$B$6:$E$1095,4,0)</f>
        <v>0.12228248115090765</v>
      </c>
      <c r="E23" s="9">
        <f>VLOOKUP(A23,'粗分变量IV&amp;GINI'!$B$6:$H$1095,7,0)</f>
        <v>5.3368457397521038E-2</v>
      </c>
      <c r="F23" s="11">
        <v>1</v>
      </c>
    </row>
    <row r="24" spans="1:7" thickBot="1" x14ac:dyDescent="0.3">
      <c r="A24" s="32" t="s">
        <v>768</v>
      </c>
      <c r="B24" s="5" t="s">
        <v>132</v>
      </c>
      <c r="C24" s="5" t="s">
        <v>2</v>
      </c>
      <c r="D24" s="9">
        <f>VLOOKUP(A24,'粗分变量IV&amp;GINI'!$B$6:$E$1095,4,0)</f>
        <v>0.11999075123773284</v>
      </c>
      <c r="E24" s="9">
        <f>VLOOKUP(A24,'粗分变量IV&amp;GINI'!$B$6:$H$1095,7,0)</f>
        <v>5.6021829880038121E-2</v>
      </c>
      <c r="F24" s="11">
        <v>1</v>
      </c>
      <c r="G24" s="11" t="s">
        <v>770</v>
      </c>
    </row>
    <row r="25" spans="1:7" thickBot="1" x14ac:dyDescent="0.3">
      <c r="A25" s="32" t="s">
        <v>766</v>
      </c>
      <c r="B25" s="5" t="s">
        <v>151</v>
      </c>
      <c r="C25" s="5" t="s">
        <v>2</v>
      </c>
      <c r="D25" s="9">
        <f>VLOOKUP(A25,'粗分变量IV&amp;GINI'!$B$6:$E$1095,4,0)</f>
        <v>0.11508525257150302</v>
      </c>
      <c r="E25" s="9">
        <f>VLOOKUP(A25,'粗分变量IV&amp;GINI'!$B$6:$H$1095,7,0)</f>
        <v>5.9267062033032739E-2</v>
      </c>
      <c r="F25" s="11">
        <v>0</v>
      </c>
      <c r="G25" s="11" t="s">
        <v>761</v>
      </c>
    </row>
    <row r="26" spans="1:7" thickBot="1" x14ac:dyDescent="0.3">
      <c r="A26" s="32" t="s">
        <v>756</v>
      </c>
      <c r="B26" s="5" t="s">
        <v>171</v>
      </c>
      <c r="C26" s="5" t="s">
        <v>2</v>
      </c>
      <c r="D26" s="9">
        <f>VLOOKUP(A26,'粗分变量IV&amp;GINI'!$B$6:$E$1095,4,0)</f>
        <v>8.5096496361421428E-2</v>
      </c>
      <c r="E26" s="9">
        <f>VLOOKUP(A26,'粗分变量IV&amp;GINI'!$B$6:$H$1095,7,0)</f>
        <v>3.3617254962735113E-2</v>
      </c>
      <c r="F26" s="11">
        <v>0</v>
      </c>
      <c r="G26" s="11" t="s">
        <v>761</v>
      </c>
    </row>
    <row r="27" spans="1:7" thickBot="1" x14ac:dyDescent="0.3">
      <c r="A27" s="32" t="s">
        <v>29</v>
      </c>
      <c r="B27" s="5" t="s">
        <v>125</v>
      </c>
      <c r="C27" s="5" t="s">
        <v>2</v>
      </c>
      <c r="D27" s="9">
        <f>VLOOKUP(A27,'粗分变量IV&amp;GINI'!$B$6:$E$1095,4,0)</f>
        <v>0.11474079359447568</v>
      </c>
      <c r="E27" s="9">
        <f>VLOOKUP(A27,'粗分变量IV&amp;GINI'!$B$6:$H$1095,7,0)</f>
        <v>5.3775910977921372E-2</v>
      </c>
      <c r="F27" s="11">
        <v>1</v>
      </c>
    </row>
    <row r="28" spans="1:7" thickBot="1" x14ac:dyDescent="0.3">
      <c r="A28" s="32" t="s">
        <v>18</v>
      </c>
      <c r="B28" s="5" t="s">
        <v>95</v>
      </c>
      <c r="C28" s="5" t="s">
        <v>13</v>
      </c>
      <c r="D28" s="9">
        <f>VLOOKUP(A28,'粗分变量IV&amp;GINI'!$B$6:$E$1095,4,0)</f>
        <v>0.10587732047280236</v>
      </c>
      <c r="E28" s="9">
        <f>VLOOKUP(A28,'粗分变量IV&amp;GINI'!$B$6:$H$1095,7,0)</f>
        <v>4.0772555310099864E-2</v>
      </c>
      <c r="F28" s="11">
        <v>1</v>
      </c>
      <c r="G28" s="11" t="s">
        <v>752</v>
      </c>
    </row>
    <row r="29" spans="1:7" thickBot="1" x14ac:dyDescent="0.3">
      <c r="A29" s="32" t="s">
        <v>76</v>
      </c>
      <c r="B29" s="5" t="s">
        <v>131</v>
      </c>
      <c r="C29" s="5" t="s">
        <v>13</v>
      </c>
      <c r="D29" s="9">
        <f>VLOOKUP(A29,'粗分变量IV&amp;GINI'!$B$6:$E$1095,4,0)</f>
        <v>9.3529703355155286E-2</v>
      </c>
      <c r="E29" s="9">
        <f>VLOOKUP(A29,'粗分变量IV&amp;GINI'!$B$6:$H$1095,7,0)</f>
        <v>4.5223690821470493E-2</v>
      </c>
      <c r="F29" s="11">
        <v>1</v>
      </c>
    </row>
    <row r="30" spans="1:7" thickBot="1" x14ac:dyDescent="0.3">
      <c r="A30" s="32" t="s">
        <v>767</v>
      </c>
      <c r="B30" s="5" t="s">
        <v>150</v>
      </c>
      <c r="C30" s="5" t="s">
        <v>2</v>
      </c>
      <c r="D30" s="9">
        <f>VLOOKUP(A30,'粗分变量IV&amp;GINI'!$B$6:$E$1095,4,0)</f>
        <v>9.0583870497642258E-2</v>
      </c>
      <c r="E30" s="9">
        <f>VLOOKUP(A30,'粗分变量IV&amp;GINI'!$B$6:$H$1095,7,0)</f>
        <v>3.255374194710698E-2</v>
      </c>
      <c r="F30" s="11">
        <v>0</v>
      </c>
    </row>
    <row r="31" spans="1:7" thickBot="1" x14ac:dyDescent="0.3">
      <c r="A31" s="32" t="s">
        <v>78</v>
      </c>
      <c r="B31" s="5" t="s">
        <v>120</v>
      </c>
      <c r="C31" s="5" t="s">
        <v>13</v>
      </c>
      <c r="D31" s="9">
        <f>VLOOKUP(A31,'粗分变量IV&amp;GINI'!$B$6:$E$1095,4,0)</f>
        <v>8.5517010641089131E-2</v>
      </c>
      <c r="E31" s="9">
        <f>VLOOKUP(A31,'粗分变量IV&amp;GINI'!$B$6:$H$1095,7,0)</f>
        <v>2.8347991302185214E-2</v>
      </c>
      <c r="F31" s="11">
        <v>1</v>
      </c>
      <c r="G31" s="11" t="s">
        <v>753</v>
      </c>
    </row>
    <row r="32" spans="1:7" thickBot="1" x14ac:dyDescent="0.3">
      <c r="A32" s="32" t="s">
        <v>75</v>
      </c>
      <c r="B32" s="5" t="s">
        <v>114</v>
      </c>
      <c r="C32" s="5" t="s">
        <v>2</v>
      </c>
      <c r="D32" s="9">
        <f>VLOOKUP(A32,'粗分变量IV&amp;GINI'!$B$6:$E$1095,4,0)</f>
        <v>6.650272928714264E-2</v>
      </c>
      <c r="E32" s="9">
        <f>VLOOKUP(A32,'粗分变量IV&amp;GINI'!$B$6:$H$1095,7,0)</f>
        <v>1.487842760979523E-2</v>
      </c>
      <c r="F32" s="11">
        <v>0</v>
      </c>
    </row>
    <row r="33" spans="1:7" thickBot="1" x14ac:dyDescent="0.3">
      <c r="A33" s="32" t="s">
        <v>53</v>
      </c>
      <c r="B33" s="5" t="s">
        <v>110</v>
      </c>
      <c r="C33" s="5" t="s">
        <v>2</v>
      </c>
      <c r="D33" s="9">
        <f>VLOOKUP(A33,'粗分变量IV&amp;GINI'!$B$6:$E$1095,4,0)</f>
        <v>6.1369793823142837E-2</v>
      </c>
      <c r="E33" s="9">
        <f>VLOOKUP(A33,'粗分变量IV&amp;GINI'!$B$6:$H$1095,7,0)</f>
        <v>1.776016555025596E-2</v>
      </c>
    </row>
    <row r="34" spans="1:7" thickBot="1" x14ac:dyDescent="0.3">
      <c r="A34" s="32" t="s">
        <v>52</v>
      </c>
      <c r="B34" s="5" t="s">
        <v>160</v>
      </c>
      <c r="C34" s="5" t="s">
        <v>13</v>
      </c>
      <c r="D34" s="9">
        <f>VLOOKUP(A34,'粗分变量IV&amp;GINI'!$B$6:$E$1095,4,0)</f>
        <v>5.9733351658301757E-2</v>
      </c>
      <c r="E34" s="9">
        <f>VLOOKUP(A34,'粗分变量IV&amp;GINI'!$B$6:$H$1095,7,0)</f>
        <v>1.1627757640110852E-2</v>
      </c>
      <c r="F34" s="11">
        <v>0</v>
      </c>
    </row>
    <row r="35" spans="1:7" thickBot="1" x14ac:dyDescent="0.3">
      <c r="A35" s="32" t="s">
        <v>84</v>
      </c>
      <c r="B35" s="5" t="s">
        <v>154</v>
      </c>
      <c r="C35" s="5" t="s">
        <v>13</v>
      </c>
      <c r="D35" s="9">
        <f>VLOOKUP(A35,'粗分变量IV&amp;GINI'!$B$6:$E$1095,4,0)</f>
        <v>5.9543281755777444E-2</v>
      </c>
      <c r="E35" s="9">
        <f>VLOOKUP(A35,'粗分变量IV&amp;GINI'!$B$6:$H$1095,7,0)</f>
        <v>1.4200016227036063E-2</v>
      </c>
      <c r="F35" s="11">
        <v>1</v>
      </c>
    </row>
    <row r="36" spans="1:7" thickBot="1" x14ac:dyDescent="0.3">
      <c r="A36" s="32" t="s">
        <v>82</v>
      </c>
      <c r="B36" s="5" t="s">
        <v>138</v>
      </c>
      <c r="C36" s="5" t="s">
        <v>13</v>
      </c>
      <c r="D36" s="9">
        <f>VLOOKUP(A36,'粗分变量IV&amp;GINI'!$B$6:$E$1095,4,0)</f>
        <v>5.4482163641664541E-2</v>
      </c>
      <c r="E36" s="9">
        <f>VLOOKUP(A36,'粗分变量IV&amp;GINI'!$B$6:$H$1095,7,0)</f>
        <v>1.1509593252302958E-2</v>
      </c>
      <c r="F36" s="11">
        <v>0</v>
      </c>
    </row>
    <row r="37" spans="1:7" thickBot="1" x14ac:dyDescent="0.3">
      <c r="A37" s="32" t="s">
        <v>48</v>
      </c>
      <c r="B37" s="5" t="s">
        <v>153</v>
      </c>
      <c r="C37" s="5" t="s">
        <v>2</v>
      </c>
      <c r="D37" s="9">
        <f>VLOOKUP(A37,'粗分变量IV&amp;GINI'!$B$6:$E$1095,4,0)</f>
        <v>5.0071183935443131E-2</v>
      </c>
      <c r="E37" s="9">
        <f>VLOOKUP(A37,'粗分变量IV&amp;GINI'!$B$6:$H$1095,7,0)</f>
        <v>1.2970934754872019E-2</v>
      </c>
    </row>
    <row r="38" spans="1:7" thickBot="1" x14ac:dyDescent="0.3">
      <c r="A38" s="32" t="s">
        <v>70</v>
      </c>
      <c r="B38" s="5" t="s">
        <v>115</v>
      </c>
      <c r="C38" s="5" t="s">
        <v>13</v>
      </c>
      <c r="D38" s="9">
        <f>VLOOKUP(A38,'粗分变量IV&amp;GINI'!$B$6:$E$1095,4,0)</f>
        <v>4.756149565646297E-2</v>
      </c>
      <c r="E38" s="9">
        <f>VLOOKUP(A38,'粗分变量IV&amp;GINI'!$B$6:$H$1095,7,0)</f>
        <v>1.627396613578019E-2</v>
      </c>
      <c r="F38" s="11">
        <v>1</v>
      </c>
      <c r="G38" s="11" t="s">
        <v>673</v>
      </c>
    </row>
    <row r="39" spans="1:7" thickBot="1" x14ac:dyDescent="0.3">
      <c r="A39" s="32" t="s">
        <v>24</v>
      </c>
      <c r="B39" s="5" t="s">
        <v>100</v>
      </c>
      <c r="C39" s="5" t="s">
        <v>13</v>
      </c>
      <c r="D39" s="9">
        <f>VLOOKUP(A39,'粗分变量IV&amp;GINI'!$B$6:$E$1095,4,0)</f>
        <v>4.6050414868232935E-2</v>
      </c>
      <c r="E39" s="9">
        <f>VLOOKUP(A39,'粗分变量IV&amp;GINI'!$B$6:$H$1095,7,0)</f>
        <v>1.2713093960857765E-2</v>
      </c>
      <c r="F39" s="11">
        <v>1</v>
      </c>
      <c r="G39" s="11" t="s">
        <v>672</v>
      </c>
    </row>
    <row r="40" spans="1:7" thickBot="1" x14ac:dyDescent="0.3">
      <c r="A40" s="32" t="s">
        <v>49</v>
      </c>
      <c r="B40" s="5" t="s">
        <v>157</v>
      </c>
      <c r="C40" s="5" t="s">
        <v>2</v>
      </c>
      <c r="D40" s="9">
        <f>VLOOKUP(A40,'粗分变量IV&amp;GINI'!$B$6:$E$1095,4,0)</f>
        <v>4.3669004406468349E-2</v>
      </c>
      <c r="E40" s="9">
        <f>VLOOKUP(A40,'粗分变量IV&amp;GINI'!$B$6:$H$1095,7,0)</f>
        <v>7.6026700544171546E-3</v>
      </c>
    </row>
    <row r="41" spans="1:7" thickBot="1" x14ac:dyDescent="0.3">
      <c r="A41" s="32" t="s">
        <v>3</v>
      </c>
      <c r="B41" s="5" t="s">
        <v>108</v>
      </c>
      <c r="C41" s="5" t="s">
        <v>2</v>
      </c>
      <c r="D41" s="9">
        <f>VLOOKUP(A41,'粗分变量IV&amp;GINI'!$B$6:$E$1095,4,0)</f>
        <v>4.2035843237307406E-2</v>
      </c>
      <c r="E41" s="9">
        <f>VLOOKUP(A41,'粗分变量IV&amp;GINI'!$B$6:$H$1095,7,0)</f>
        <v>6.9552503379830596E-3</v>
      </c>
      <c r="F41" s="11">
        <v>1</v>
      </c>
    </row>
    <row r="42" spans="1:7" thickBot="1" x14ac:dyDescent="0.3">
      <c r="A42" s="32" t="s">
        <v>57</v>
      </c>
      <c r="B42" s="5" t="s">
        <v>142</v>
      </c>
      <c r="C42" s="5" t="s">
        <v>2</v>
      </c>
      <c r="D42" s="9">
        <f>VLOOKUP(A42,'粗分变量IV&amp;GINI'!$B$6:$E$1095,4,0)</f>
        <v>3.0680590604741292E-2</v>
      </c>
      <c r="E42" s="9">
        <f>VLOOKUP(A42,'粗分变量IV&amp;GINI'!$B$6:$H$1095,7,0)</f>
        <v>7.7123617968768952E-3</v>
      </c>
    </row>
    <row r="43" spans="1:7" thickBot="1" x14ac:dyDescent="0.3">
      <c r="A43" s="32" t="s">
        <v>79</v>
      </c>
      <c r="B43" s="5" t="s">
        <v>119</v>
      </c>
      <c r="C43" s="5" t="s">
        <v>13</v>
      </c>
      <c r="D43" s="9">
        <f>VLOOKUP(A43,'粗分变量IV&amp;GINI'!$B$6:$E$1095,4,0)</f>
        <v>2.9406379476861675E-2</v>
      </c>
      <c r="E43" s="9">
        <f>VLOOKUP(A43,'粗分变量IV&amp;GINI'!$B$6:$H$1095,7,0)</f>
        <v>7.882033878782585E-3</v>
      </c>
      <c r="F43" s="11">
        <v>1</v>
      </c>
      <c r="G43" s="11" t="s">
        <v>674</v>
      </c>
    </row>
    <row r="44" spans="1:7" thickBot="1" x14ac:dyDescent="0.3">
      <c r="A44" s="32" t="s">
        <v>62</v>
      </c>
      <c r="B44" s="5" t="s">
        <v>147</v>
      </c>
      <c r="C44" s="5" t="s">
        <v>2</v>
      </c>
      <c r="D44" s="9">
        <f>VLOOKUP(A44,'粗分变量IV&amp;GINI'!$B$6:$E$1095,4,0)</f>
        <v>2.373180630933646E-2</v>
      </c>
      <c r="E44" s="9">
        <f>VLOOKUP(A44,'粗分变量IV&amp;GINI'!$B$6:$H$1095,7,0)</f>
        <v>2.2191617546273041E-3</v>
      </c>
    </row>
    <row r="45" spans="1:7" thickBot="1" x14ac:dyDescent="0.3">
      <c r="A45" s="32" t="s">
        <v>86</v>
      </c>
      <c r="B45" s="5" t="s">
        <v>127</v>
      </c>
      <c r="C45" s="5" t="s">
        <v>13</v>
      </c>
      <c r="D45" s="9">
        <f>VLOOKUP(A45,'粗分变量IV&amp;GINI'!$B$6:$E$1095,4,0)</f>
        <v>1.8010387814600771E-2</v>
      </c>
      <c r="E45" s="9">
        <f>VLOOKUP(A45,'粗分变量IV&amp;GINI'!$B$6:$H$1095,7,0)</f>
        <v>3.6253572884857484E-3</v>
      </c>
      <c r="F45" s="11">
        <v>0</v>
      </c>
    </row>
    <row r="46" spans="1:7" thickBot="1" x14ac:dyDescent="0.3">
      <c r="A46" s="32" t="s">
        <v>85</v>
      </c>
      <c r="B46" s="5" t="s">
        <v>121</v>
      </c>
      <c r="C46" s="5" t="s">
        <v>13</v>
      </c>
      <c r="D46" s="9">
        <f>VLOOKUP(A46,'粗分变量IV&amp;GINI'!$B$6:$E$1095,4,0)</f>
        <v>1.2016646678415677E-2</v>
      </c>
      <c r="E46" s="9">
        <f>VLOOKUP(A46,'粗分变量IV&amp;GINI'!$B$6:$H$1095,7,0)</f>
        <v>6.148329194186849E-4</v>
      </c>
      <c r="F46" s="11">
        <v>0</v>
      </c>
    </row>
    <row r="47" spans="1:7" thickBot="1" x14ac:dyDescent="0.3">
      <c r="A47" s="32" t="s">
        <v>56</v>
      </c>
      <c r="B47" s="5" t="s">
        <v>141</v>
      </c>
      <c r="C47" s="5" t="s">
        <v>2</v>
      </c>
      <c r="D47" s="9">
        <f>VLOOKUP(A47,'粗分变量IV&amp;GINI'!$B$6:$E$1095,4,0)</f>
        <v>1.0535869530842217E-2</v>
      </c>
      <c r="E47" s="9">
        <f>VLOOKUP(A47,'粗分变量IV&amp;GINI'!$B$6:$H$1095,7,0)</f>
        <v>1.0915651433140909E-3</v>
      </c>
    </row>
  </sheetData>
  <sortState ref="A2:G47">
    <sortCondition descending="1" ref="D1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tabSelected="1" workbookViewId="0">
      <selection activeCell="G10" sqref="G10"/>
    </sheetView>
  </sheetViews>
  <sheetFormatPr defaultRowHeight="20.25" x14ac:dyDescent="0.25"/>
  <cols>
    <col min="1" max="1" width="19.81640625" customWidth="1"/>
    <col min="2" max="2" width="17.453125" customWidth="1"/>
  </cols>
  <sheetData>
    <row r="1" spans="1:6" ht="21" thickBot="1" x14ac:dyDescent="0.3">
      <c r="A1" s="6" t="s">
        <v>90</v>
      </c>
      <c r="B1" s="4" t="s">
        <v>174</v>
      </c>
      <c r="C1" s="4" t="s">
        <v>0</v>
      </c>
      <c r="D1" s="7" t="s">
        <v>667</v>
      </c>
      <c r="E1" s="7" t="s">
        <v>668</v>
      </c>
      <c r="F1" s="8" t="s">
        <v>669</v>
      </c>
    </row>
    <row r="2" spans="1:6" ht="21" thickBot="1" x14ac:dyDescent="0.3">
      <c r="A2" s="6" t="s">
        <v>699</v>
      </c>
      <c r="B2" s="5" t="s">
        <v>163</v>
      </c>
      <c r="C2" s="5" t="s">
        <v>2</v>
      </c>
      <c r="D2" s="9">
        <v>0.24587052516619376</v>
      </c>
      <c r="E2" s="10">
        <v>0.20291709806704991</v>
      </c>
      <c r="F2" s="11">
        <v>1</v>
      </c>
    </row>
    <row r="3" spans="1:6" ht="21" thickBot="1" x14ac:dyDescent="0.3">
      <c r="A3" s="6" t="s">
        <v>757</v>
      </c>
      <c r="B3" s="5" t="s">
        <v>99</v>
      </c>
      <c r="C3" s="5" t="s">
        <v>2</v>
      </c>
      <c r="D3" s="9">
        <v>0.23180257264694068</v>
      </c>
      <c r="E3" s="10">
        <v>0.18569647485877094</v>
      </c>
      <c r="F3" s="11">
        <v>1</v>
      </c>
    </row>
    <row r="4" spans="1:6" ht="21" thickBot="1" x14ac:dyDescent="0.3">
      <c r="A4" s="6" t="s">
        <v>700</v>
      </c>
      <c r="B4" s="5" t="s">
        <v>170</v>
      </c>
      <c r="C4" s="5" t="s">
        <v>2</v>
      </c>
      <c r="D4" s="9">
        <v>0.19954017756930947</v>
      </c>
      <c r="E4" s="10">
        <v>0.13119259934705671</v>
      </c>
      <c r="F4" s="11">
        <v>1</v>
      </c>
    </row>
    <row r="5" spans="1:6" ht="21" thickBot="1" x14ac:dyDescent="0.3">
      <c r="A5" s="6" t="s">
        <v>701</v>
      </c>
      <c r="B5" s="5" t="s">
        <v>103</v>
      </c>
      <c r="C5" s="5" t="s">
        <v>2</v>
      </c>
      <c r="D5" s="9">
        <v>0.19818457952080848</v>
      </c>
      <c r="E5" s="10">
        <v>0.12777691247327827</v>
      </c>
      <c r="F5" s="11">
        <v>1</v>
      </c>
    </row>
    <row r="6" spans="1:6" ht="21" thickBot="1" x14ac:dyDescent="0.3">
      <c r="A6" s="6" t="s">
        <v>754</v>
      </c>
      <c r="B6" s="5" t="s">
        <v>750</v>
      </c>
      <c r="C6" s="5" t="s">
        <v>2</v>
      </c>
      <c r="D6" s="9">
        <v>0.19489583704533908</v>
      </c>
      <c r="E6" s="10">
        <v>0.1195186819134645</v>
      </c>
      <c r="F6" s="11">
        <v>1</v>
      </c>
    </row>
    <row r="7" spans="1:6" ht="21" thickBot="1" x14ac:dyDescent="0.3">
      <c r="A7" s="6" t="s">
        <v>702</v>
      </c>
      <c r="B7" s="5" t="s">
        <v>152</v>
      </c>
      <c r="C7" s="5" t="s">
        <v>2</v>
      </c>
      <c r="D7" s="9">
        <v>0.19088395400809635</v>
      </c>
      <c r="E7" s="10">
        <v>0.11732144532054714</v>
      </c>
      <c r="F7" s="11">
        <v>1</v>
      </c>
    </row>
    <row r="8" spans="1:6" ht="21" thickBot="1" x14ac:dyDescent="0.3">
      <c r="A8" s="6" t="s">
        <v>17</v>
      </c>
      <c r="B8" s="5" t="s">
        <v>156</v>
      </c>
      <c r="C8" s="5" t="s">
        <v>13</v>
      </c>
      <c r="D8" s="9">
        <v>0.18847820949503724</v>
      </c>
      <c r="E8" s="10">
        <v>0.11352111202217102</v>
      </c>
      <c r="F8" s="11">
        <v>1</v>
      </c>
    </row>
    <row r="9" spans="1:6" ht="21" thickBot="1" x14ac:dyDescent="0.3">
      <c r="A9" s="6" t="s">
        <v>21</v>
      </c>
      <c r="B9" s="5" t="s">
        <v>155</v>
      </c>
      <c r="C9" s="5" t="s">
        <v>13</v>
      </c>
      <c r="D9" s="9">
        <v>0.16985432105763987</v>
      </c>
      <c r="E9" s="10">
        <v>0.10031172994174416</v>
      </c>
      <c r="F9" s="11">
        <v>1</v>
      </c>
    </row>
    <row r="10" spans="1:6" ht="21" thickBot="1" x14ac:dyDescent="0.3">
      <c r="A10" s="6" t="s">
        <v>671</v>
      </c>
      <c r="B10" s="5" t="s">
        <v>89</v>
      </c>
      <c r="C10" s="5" t="s">
        <v>13</v>
      </c>
      <c r="D10" s="9">
        <v>0.14064288740743833</v>
      </c>
      <c r="E10" s="10">
        <v>8.082793366709172E-2</v>
      </c>
      <c r="F10" s="11">
        <v>1</v>
      </c>
    </row>
    <row r="11" spans="1:6" ht="21" thickBot="1" x14ac:dyDescent="0.3">
      <c r="A11" s="6" t="s">
        <v>762</v>
      </c>
      <c r="B11" s="5" t="s">
        <v>134</v>
      </c>
      <c r="C11" s="5" t="s">
        <v>2</v>
      </c>
      <c r="D11" s="9">
        <v>0.14004374114074233</v>
      </c>
      <c r="E11" s="10">
        <v>7.2233312545533057E-2</v>
      </c>
      <c r="F11" s="11">
        <v>1</v>
      </c>
    </row>
    <row r="12" spans="1:6" ht="21" thickBot="1" x14ac:dyDescent="0.3">
      <c r="A12" s="6" t="s">
        <v>83</v>
      </c>
      <c r="B12" s="5" t="s">
        <v>126</v>
      </c>
      <c r="C12" s="5" t="s">
        <v>13</v>
      </c>
      <c r="D12" s="9">
        <v>0.12228248115090765</v>
      </c>
      <c r="E12" s="10">
        <v>5.3368457397521038E-2</v>
      </c>
      <c r="F12" s="11">
        <v>1</v>
      </c>
    </row>
    <row r="13" spans="1:6" ht="21" thickBot="1" x14ac:dyDescent="0.3">
      <c r="A13" s="6" t="s">
        <v>768</v>
      </c>
      <c r="B13" s="5" t="s">
        <v>132</v>
      </c>
      <c r="C13" s="5" t="s">
        <v>2</v>
      </c>
      <c r="D13" s="9">
        <v>0.11999075123773284</v>
      </c>
      <c r="E13" s="10">
        <v>5.6021829880038121E-2</v>
      </c>
      <c r="F13" s="11">
        <v>1</v>
      </c>
    </row>
    <row r="14" spans="1:6" ht="21" thickBot="1" x14ac:dyDescent="0.3">
      <c r="A14" s="6" t="s">
        <v>29</v>
      </c>
      <c r="B14" s="5" t="s">
        <v>125</v>
      </c>
      <c r="C14" s="5" t="s">
        <v>2</v>
      </c>
      <c r="D14" s="9">
        <v>0.11474079359447568</v>
      </c>
      <c r="E14" s="10">
        <v>5.3775910977921372E-2</v>
      </c>
      <c r="F14" s="11">
        <v>1</v>
      </c>
    </row>
    <row r="15" spans="1:6" ht="21" thickBot="1" x14ac:dyDescent="0.3">
      <c r="A15" s="6" t="s">
        <v>18</v>
      </c>
      <c r="B15" s="5" t="s">
        <v>95</v>
      </c>
      <c r="C15" s="5" t="s">
        <v>13</v>
      </c>
      <c r="D15" s="9">
        <v>0.10587732047280236</v>
      </c>
      <c r="E15" s="10">
        <v>4.0772555310099864E-2</v>
      </c>
      <c r="F15" s="11">
        <v>1</v>
      </c>
    </row>
    <row r="16" spans="1:6" ht="21" thickBot="1" x14ac:dyDescent="0.3">
      <c r="A16" s="6" t="s">
        <v>76</v>
      </c>
      <c r="B16" s="5" t="s">
        <v>131</v>
      </c>
      <c r="C16" s="5" t="s">
        <v>13</v>
      </c>
      <c r="D16" s="9">
        <v>9.3529703355155286E-2</v>
      </c>
      <c r="E16" s="10">
        <v>4.5223690821470493E-2</v>
      </c>
      <c r="F16" s="11">
        <v>1</v>
      </c>
    </row>
    <row r="17" spans="1:6" ht="21" thickBot="1" x14ac:dyDescent="0.3">
      <c r="A17" s="6" t="s">
        <v>78</v>
      </c>
      <c r="B17" s="5" t="s">
        <v>120</v>
      </c>
      <c r="C17" s="5" t="s">
        <v>13</v>
      </c>
      <c r="D17" s="9">
        <v>8.5517010641089131E-2</v>
      </c>
      <c r="E17" s="10">
        <v>2.8347991302185214E-2</v>
      </c>
      <c r="F17" s="11">
        <v>1</v>
      </c>
    </row>
    <row r="18" spans="1:6" ht="21" thickBot="1" x14ac:dyDescent="0.3">
      <c r="A18" s="6" t="s">
        <v>84</v>
      </c>
      <c r="B18" s="5" t="s">
        <v>154</v>
      </c>
      <c r="C18" s="5" t="s">
        <v>13</v>
      </c>
      <c r="D18" s="9">
        <v>5.9543281755777444E-2</v>
      </c>
      <c r="E18" s="10">
        <v>1.4200016227036063E-2</v>
      </c>
      <c r="F18" s="11">
        <v>1</v>
      </c>
    </row>
    <row r="19" spans="1:6" ht="21" thickBot="1" x14ac:dyDescent="0.3">
      <c r="A19" s="6" t="s">
        <v>70</v>
      </c>
      <c r="B19" s="5" t="s">
        <v>115</v>
      </c>
      <c r="C19" s="5" t="s">
        <v>13</v>
      </c>
      <c r="D19" s="9">
        <v>4.756149565646297E-2</v>
      </c>
      <c r="E19" s="10">
        <v>1.627396613578019E-2</v>
      </c>
      <c r="F19" s="11">
        <v>1</v>
      </c>
    </row>
    <row r="20" spans="1:6" ht="21" thickBot="1" x14ac:dyDescent="0.3">
      <c r="A20" s="6" t="s">
        <v>24</v>
      </c>
      <c r="B20" s="5" t="s">
        <v>100</v>
      </c>
      <c r="C20" s="5" t="s">
        <v>13</v>
      </c>
      <c r="D20" s="9">
        <v>4.6050414868232935E-2</v>
      </c>
      <c r="E20" s="10">
        <v>1.2713093960857765E-2</v>
      </c>
      <c r="F20" s="11">
        <v>1</v>
      </c>
    </row>
    <row r="21" spans="1:6" ht="21" thickBot="1" x14ac:dyDescent="0.3">
      <c r="A21" s="6" t="s">
        <v>3</v>
      </c>
      <c r="B21" s="5" t="s">
        <v>108</v>
      </c>
      <c r="C21" s="5" t="s">
        <v>2</v>
      </c>
      <c r="D21" s="9">
        <v>4.2035843237307406E-2</v>
      </c>
      <c r="E21" s="10">
        <v>6.9552503379830596E-3</v>
      </c>
      <c r="F21" s="11">
        <v>1</v>
      </c>
    </row>
  </sheetData>
  <autoFilter ref="A1:F1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宽表变量信息（车贷）</vt:lpstr>
      <vt:lpstr>粗分变量IV&amp;GINI</vt:lpstr>
      <vt:lpstr>粗分变量信息汇总</vt:lpstr>
      <vt:lpstr>变量细分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zhangshuang</cp:lastModifiedBy>
  <dcterms:created xsi:type="dcterms:W3CDTF">2014-11-03T14:22:36Z</dcterms:created>
  <dcterms:modified xsi:type="dcterms:W3CDTF">2014-10-09T03:34:24Z</dcterms:modified>
</cp:coreProperties>
</file>