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illa\OneDrive\Área de Trabalho\CURSO IA\TABELA\"/>
    </mc:Choice>
  </mc:AlternateContent>
  <xr:revisionPtr revIDLastSave="0" documentId="13_ncr:1_{ED7320D4-E30E-419C-B363-6F0B5D9C86F7}" xr6:coauthVersionLast="47" xr6:coauthVersionMax="47" xr10:uidLastSave="{00000000-0000-0000-0000-000000000000}"/>
  <bookViews>
    <workbookView xWindow="-108" yWindow="-108" windowWidth="23256" windowHeight="12576" xr2:uid="{62B7D608-FBC6-4041-96FE-DFBBF69A8B16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8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<sst xmlns="http://schemas.openxmlformats.org/spreadsheetml/2006/main" count="260" uniqueCount="80">
  <si>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 xml:space="preserve">DATA 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</si>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</sst>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4" borderId="0" xfId="0" applyFill="1"/>
    <xf numFmtId="1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11">
    <dxf>
      <numFmt numFmtId="165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1.3888888888888888E-2"/>
          <c:w val="0.94722222222222219"/>
          <c:h val="0.82778579760863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Controller!$E$9:$E$12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Controller!$F$9:$F$12</c:f>
              <c:numCache>
                <c:formatCode>_("R$"* #,##0.00_);_("R$"* \(#,##0.00\);_("R$"* "-"??_);_(@_)</c:formatCode>
                <c:ptCount val="3"/>
                <c:pt idx="0">
                  <c:v>1200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3-4079-B1AB-6170FB189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429200"/>
        <c:axId val="573430640"/>
      </c:barChart>
      <c:catAx>
        <c:axId val="5734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430640"/>
        <c:crosses val="autoZero"/>
        <c:auto val="1"/>
        <c:lblAlgn val="ctr"/>
        <c:lblOffset val="100"/>
        <c:noMultiLvlLbl val="0"/>
      </c:catAx>
      <c:valAx>
        <c:axId val="5734306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73429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[DESAFIO.xlsx]Controller!Tabela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85716281285876E-3"/>
          <c:y val="6.8333322684275499E-2"/>
          <c:w val="0.97136508501976826"/>
          <c:h val="0.8070296560567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1050</c:v>
                </c:pt>
                <c:pt idx="1">
                  <c:v>250</c:v>
                </c:pt>
                <c:pt idx="2">
                  <c:v>700</c:v>
                </c:pt>
                <c:pt idx="3">
                  <c:v>1800</c:v>
                </c:pt>
                <c:pt idx="4">
                  <c:v>220</c:v>
                </c:pt>
                <c:pt idx="5">
                  <c:v>380</c:v>
                </c:pt>
                <c:pt idx="6">
                  <c:v>150</c:v>
                </c:pt>
                <c:pt idx="7">
                  <c:v>650</c:v>
                </c:pt>
                <c:pt idx="8">
                  <c:v>720</c:v>
                </c:pt>
                <c:pt idx="9">
                  <c:v>1250</c:v>
                </c:pt>
                <c:pt idx="10">
                  <c:v>500</c:v>
                </c:pt>
                <c:pt idx="11">
                  <c:v>250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48D2-AA90-37004C857F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23434064"/>
        <c:axId val="425515648"/>
      </c:barChart>
      <c:catAx>
        <c:axId val="4234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515648"/>
        <c:crosses val="autoZero"/>
        <c:auto val="1"/>
        <c:lblAlgn val="ctr"/>
        <c:lblOffset val="100"/>
        <c:noMultiLvlLbl val="0"/>
      </c:catAx>
      <c:valAx>
        <c:axId val="4255156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34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73727933541022E-2"/>
          <c:y val="8.3333333333333329E-2"/>
          <c:w val="0.88577362409138105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F-4274-A030-D53457989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1171904"/>
        <c:axId val="621169384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274-A030-D5345798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626882232"/>
        <c:axId val="571829088"/>
      </c:barChart>
      <c:catAx>
        <c:axId val="621171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169384"/>
        <c:crosses val="autoZero"/>
        <c:auto val="1"/>
        <c:lblAlgn val="ctr"/>
        <c:lblOffset val="100"/>
        <c:noMultiLvlLbl val="0"/>
      </c:catAx>
      <c:valAx>
        <c:axId val="6211693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1171904"/>
        <c:crosses val="autoZero"/>
        <c:crossBetween val="between"/>
      </c:valAx>
      <c:valAx>
        <c:axId val="57182908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26882232"/>
        <c:crosses val="max"/>
        <c:crossBetween val="between"/>
      </c:valAx>
      <c:catAx>
        <c:axId val="626882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7182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all.com/money-flying-png/download/167569" TargetMode="External"/><Relationship Id="rId13" Type="http://schemas.openxmlformats.org/officeDocument/2006/relationships/image" Target="../media/image6.png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12" Type="http://schemas.openxmlformats.org/officeDocument/2006/relationships/hyperlink" Target="https://svgsilh.com/es/image/297822.html" TargetMode="External"/><Relationship Id="rId2" Type="http://schemas.openxmlformats.org/officeDocument/2006/relationships/hyperlink" Target="https://pixabay.com/en/currency-market-stock-exchange-1019996/" TargetMode="External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image" Target="../media/image5.svg"/><Relationship Id="rId5" Type="http://schemas.openxmlformats.org/officeDocument/2006/relationships/hyperlink" Target="http://imagens.usp.br/?p=1012" TargetMode="External"/><Relationship Id="rId15" Type="http://schemas.openxmlformats.org/officeDocument/2006/relationships/chart" Target="../charts/chart3.xml"/><Relationship Id="rId10" Type="http://schemas.openxmlformats.org/officeDocument/2006/relationships/image" Target="../media/image4.png"/><Relationship Id="rId4" Type="http://schemas.openxmlformats.org/officeDocument/2006/relationships/image" Target="../media/image2.jpeg"/><Relationship Id="rId9" Type="http://schemas.openxmlformats.org/officeDocument/2006/relationships/hyperlink" Target="#Data!A1"/><Relationship Id="rId14" Type="http://schemas.openxmlformats.org/officeDocument/2006/relationships/hyperlink" Target="https://pixabay.com/en/savings-box-pig-piggy-bank-money-161876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427465</xdr:colOff>
      <xdr:row>0</xdr:row>
      <xdr:rowOff>102219</xdr:rowOff>
    </xdr:from>
    <xdr:to>
      <xdr:col>18</xdr:col>
      <xdr:colOff>55757</xdr:colOff>
      <xdr:row>6</xdr:row>
      <xdr:rowOff>46462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4BFCEE5-D6DF-B33D-B137-30314E0583E3}"/>
            </a:ext>
          </a:extLst>
        </xdr:cNvPr>
        <xdr:cNvGrpSpPr/>
      </xdr:nvGrpSpPr>
      <xdr:grpSpPr>
        <a:xfrm>
          <a:off x="2267416" y="102219"/>
          <a:ext cx="10054682" cy="1059365"/>
          <a:chOff x="2267416" y="102219"/>
          <a:chExt cx="10054682" cy="1059365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955BEF76-B4F4-4C97-B42F-034A33DE3255}"/>
              </a:ext>
            </a:extLst>
          </xdr:cNvPr>
          <xdr:cNvSpPr/>
        </xdr:nvSpPr>
        <xdr:spPr>
          <a:xfrm>
            <a:off x="2267416" y="102219"/>
            <a:ext cx="10054682" cy="1059365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86C234E0-2049-1C49-7B7E-5314271DD3E5}"/>
              </a:ext>
            </a:extLst>
          </xdr:cNvPr>
          <xdr:cNvGrpSpPr/>
        </xdr:nvGrpSpPr>
        <xdr:grpSpPr>
          <a:xfrm>
            <a:off x="3261731" y="250902"/>
            <a:ext cx="4256049" cy="817756"/>
            <a:chOff x="3150219" y="204439"/>
            <a:chExt cx="4256049" cy="817756"/>
          </a:xfrm>
        </xdr:grpSpPr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4F412137-559A-E851-0E1D-E046014166B2}"/>
                </a:ext>
              </a:extLst>
            </xdr:cNvPr>
            <xdr:cNvSpPr txBox="1"/>
          </xdr:nvSpPr>
          <xdr:spPr>
            <a:xfrm>
              <a:off x="3150219" y="204439"/>
              <a:ext cx="4256049" cy="42746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/>
                <a:t>Camilla</a:t>
              </a:r>
              <a:r>
                <a:rPr lang="pt-BR" sz="2000" b="1" kern="1200" baseline="0"/>
                <a:t> Marcollino</a:t>
              </a:r>
            </a:p>
            <a:p>
              <a:endParaRPr lang="pt-BR" sz="2000" b="1" kern="1200"/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92A0029D-25B5-EB59-85A4-33DE16F3AE76}"/>
                </a:ext>
              </a:extLst>
            </xdr:cNvPr>
            <xdr:cNvSpPr txBox="1"/>
          </xdr:nvSpPr>
          <xdr:spPr>
            <a:xfrm>
              <a:off x="3150219" y="650488"/>
              <a:ext cx="3187391" cy="37170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300" kern="1200"/>
                <a:t>Acompanhamento Financeiro</a:t>
              </a:r>
            </a:p>
          </xdr:txBody>
        </xdr:sp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4120D8F7-67EB-5AD2-E2D4-C857CC1816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2313879" y="120805"/>
            <a:ext cx="1012902" cy="101290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455342</xdr:colOff>
      <xdr:row>7</xdr:row>
      <xdr:rowOff>55758</xdr:rowOff>
    </xdr:from>
    <xdr:to>
      <xdr:col>9</xdr:col>
      <xdr:colOff>232318</xdr:colOff>
      <xdr:row>24</xdr:row>
      <xdr:rowOff>66910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68E36222-F660-0477-8407-043E39816391}"/>
            </a:ext>
          </a:extLst>
        </xdr:cNvPr>
        <xdr:cNvGrpSpPr/>
      </xdr:nvGrpSpPr>
      <xdr:grpSpPr>
        <a:xfrm>
          <a:off x="2295293" y="1356734"/>
          <a:ext cx="4683513" cy="3170664"/>
          <a:chOff x="2295293" y="315951"/>
          <a:chExt cx="4683513" cy="317066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00C952F9-890A-C925-0E2E-AC8CF74E4A4D}"/>
              </a:ext>
            </a:extLst>
          </xdr:cNvPr>
          <xdr:cNvGrpSpPr/>
        </xdr:nvGrpSpPr>
        <xdr:grpSpPr>
          <a:xfrm>
            <a:off x="2295293" y="315951"/>
            <a:ext cx="4683513" cy="3170664"/>
            <a:chOff x="2648415" y="975731"/>
            <a:chExt cx="4683513" cy="3170664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29AE2D5-C155-CA71-A662-6B07FAE5305A}"/>
                </a:ext>
              </a:extLst>
            </xdr:cNvPr>
            <xdr:cNvGrpSpPr/>
          </xdr:nvGrpSpPr>
          <xdr:grpSpPr>
            <a:xfrm>
              <a:off x="2648415" y="975732"/>
              <a:ext cx="4683513" cy="3170663"/>
              <a:chOff x="2546195" y="966439"/>
              <a:chExt cx="4683513" cy="317066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252C3626-F94A-724D-555C-A94AD8293D96}"/>
                  </a:ext>
                </a:extLst>
              </xdr:cNvPr>
              <xdr:cNvSpPr/>
            </xdr:nvSpPr>
            <xdr:spPr>
              <a:xfrm>
                <a:off x="2546197" y="1031488"/>
                <a:ext cx="4674218" cy="303870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9814B34-0555-4402-ADBF-25208D955A7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57708" y="1393902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5CAB976A-3B34-B21F-6213-72C7FDFE6AA5}"/>
                  </a:ext>
                </a:extLst>
              </xdr:cNvPr>
              <xdr:cNvSpPr/>
            </xdr:nvSpPr>
            <xdr:spPr>
              <a:xfrm>
                <a:off x="2546195" y="966439"/>
                <a:ext cx="4655633" cy="40887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99BABF8-DC9B-5CB3-FAF2-2F4022983F26}"/>
                </a:ext>
              </a:extLst>
            </xdr:cNvPr>
            <xdr:cNvSpPr txBox="1"/>
          </xdr:nvSpPr>
          <xdr:spPr>
            <a:xfrm>
              <a:off x="2713464" y="975731"/>
              <a:ext cx="1514706" cy="4054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b="0" kern="12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B4B47BA8-9C8C-7501-5A03-820C05663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3689193" y="343829"/>
            <a:ext cx="611448" cy="36464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455342</xdr:colOff>
      <xdr:row>22</xdr:row>
      <xdr:rowOff>176563</xdr:rowOff>
    </xdr:from>
    <xdr:to>
      <xdr:col>18</xdr:col>
      <xdr:colOff>65050</xdr:colOff>
      <xdr:row>46</xdr:row>
      <xdr:rowOff>67597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D2BDC00-2C6B-97B4-7190-2FFAF4E342EA}"/>
            </a:ext>
          </a:extLst>
        </xdr:cNvPr>
        <xdr:cNvGrpSpPr/>
      </xdr:nvGrpSpPr>
      <xdr:grpSpPr>
        <a:xfrm>
          <a:off x="2295293" y="4265343"/>
          <a:ext cx="10036098" cy="4351522"/>
          <a:chOff x="2295293" y="3373244"/>
          <a:chExt cx="10036098" cy="435152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A577EDB-760C-4E1D-08A7-09E0168BC193}"/>
              </a:ext>
            </a:extLst>
          </xdr:cNvPr>
          <xdr:cNvGrpSpPr/>
        </xdr:nvGrpSpPr>
        <xdr:grpSpPr>
          <a:xfrm>
            <a:off x="2295293" y="3733095"/>
            <a:ext cx="10036098" cy="3991671"/>
            <a:chOff x="2295293" y="5287538"/>
            <a:chExt cx="10036098" cy="3298902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411BB268-BB19-7365-FF4B-65C8F8F2AF15}"/>
                </a:ext>
              </a:extLst>
            </xdr:cNvPr>
            <xdr:cNvGrpSpPr/>
          </xdr:nvGrpSpPr>
          <xdr:grpSpPr>
            <a:xfrm>
              <a:off x="2295293" y="5287538"/>
              <a:ext cx="10036098" cy="3298902"/>
              <a:chOff x="2295293" y="5287538"/>
              <a:chExt cx="10036098" cy="3298902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1643C0F5-5B02-474B-8091-0BB42155E2E8}"/>
                  </a:ext>
                </a:extLst>
              </xdr:cNvPr>
              <xdr:cNvSpPr/>
            </xdr:nvSpPr>
            <xdr:spPr>
              <a:xfrm>
                <a:off x="2295293" y="5287538"/>
                <a:ext cx="10036098" cy="3298902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E3D91E67-408A-42EC-B59B-A7562C45B53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81146" y="5408341"/>
              <a:ext cx="9757319" cy="297365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A5B02BAB-463F-4C58-B002-C6E340CC0F55}"/>
                  </a:ext>
                </a:extLst>
              </xdr:cNvPr>
              <xdr:cNvSpPr/>
            </xdr:nvSpPr>
            <xdr:spPr>
              <a:xfrm>
                <a:off x="2295293" y="5287538"/>
                <a:ext cx="10017512" cy="40887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F460533-DF9D-43D9-8C3C-12090BB76AD5}"/>
                </a:ext>
              </a:extLst>
            </xdr:cNvPr>
            <xdr:cNvSpPr txBox="1"/>
          </xdr:nvSpPr>
          <xdr:spPr>
            <a:xfrm>
              <a:off x="2388219" y="5296828"/>
              <a:ext cx="1514706" cy="40543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b="0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D488B4EF-9894-A07C-B785-C26080B91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3475465" y="3373244"/>
            <a:ext cx="753614" cy="1235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27878</xdr:rowOff>
    </xdr:from>
    <xdr:to>
      <xdr:col>0</xdr:col>
      <xdr:colOff>1828800</xdr:colOff>
      <xdr:row>14</xdr:row>
      <xdr:rowOff>45163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765972E8-0352-42FA-A34C-4101D2CB5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8854"/>
              <a:ext cx="1828800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250902</xdr:colOff>
      <xdr:row>2</xdr:row>
      <xdr:rowOff>157976</xdr:rowOff>
    </xdr:from>
    <xdr:to>
      <xdr:col>16</xdr:col>
      <xdr:colOff>111512</xdr:colOff>
      <xdr:row>4</xdr:row>
      <xdr:rowOff>92926</xdr:rowOff>
    </xdr:to>
    <xdr:sp macro="" textlink="">
      <xdr:nvSpPr>
        <xdr:cNvPr id="33" name="CaixaDeTexto 3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436E69-2FF7-23E7-8EC4-7F4BBB5C268D}"/>
            </a:ext>
          </a:extLst>
        </xdr:cNvPr>
        <xdr:cNvSpPr txBox="1"/>
      </xdr:nvSpPr>
      <xdr:spPr>
        <a:xfrm>
          <a:off x="8224024" y="529683"/>
          <a:ext cx="2927195" cy="3066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 kern="1200"/>
            <a:t>pesquisar</a:t>
          </a:r>
          <a:r>
            <a:rPr lang="pt-BR" sz="1200" b="1" kern="1200" baseline="0"/>
            <a:t> dados ...</a:t>
          </a:r>
          <a:endParaRPr lang="pt-BR" sz="1200" b="1" kern="1200"/>
        </a:p>
      </xdr:txBody>
    </xdr:sp>
    <xdr:clientData/>
  </xdr:twoCellAnchor>
  <xdr:twoCellAnchor editAs="oneCell">
    <xdr:from>
      <xdr:col>15</xdr:col>
      <xdr:colOff>399587</xdr:colOff>
      <xdr:row>2</xdr:row>
      <xdr:rowOff>157977</xdr:rowOff>
    </xdr:from>
    <xdr:to>
      <xdr:col>16</xdr:col>
      <xdr:colOff>27880</xdr:colOff>
      <xdr:row>4</xdr:row>
      <xdr:rowOff>157976</xdr:rowOff>
    </xdr:to>
    <xdr:pic>
      <xdr:nvPicPr>
        <xdr:cNvPr id="35" name="Gráfico 34">
          <a:extLst>
            <a:ext uri="{FF2B5EF4-FFF2-40B4-BE49-F238E27FC236}">
              <a16:creationId xmlns:a16="http://schemas.microsoft.com/office/drawing/2014/main" id="{85B06FF8-458C-4BC7-1C24-3794D67A9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 rot="20130099">
          <a:off x="10825977" y="529684"/>
          <a:ext cx="241610" cy="371707"/>
        </a:xfrm>
        <a:prstGeom prst="rect">
          <a:avLst/>
        </a:prstGeom>
      </xdr:spPr>
    </xdr:pic>
    <xdr:clientData/>
  </xdr:twoCellAnchor>
  <xdr:twoCellAnchor>
    <xdr:from>
      <xdr:col>0</xdr:col>
      <xdr:colOff>18585</xdr:colOff>
      <xdr:row>1</xdr:row>
      <xdr:rowOff>74342</xdr:rowOff>
    </xdr:from>
    <xdr:to>
      <xdr:col>0</xdr:col>
      <xdr:colOff>1812073</xdr:colOff>
      <xdr:row>3</xdr:row>
      <xdr:rowOff>176560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615A396-386E-F51F-9B25-26FBFE1EF7BA}"/>
            </a:ext>
          </a:extLst>
        </xdr:cNvPr>
        <xdr:cNvGrpSpPr/>
      </xdr:nvGrpSpPr>
      <xdr:grpSpPr>
        <a:xfrm>
          <a:off x="18585" y="260196"/>
          <a:ext cx="1793488" cy="473925"/>
          <a:chOff x="18585" y="260196"/>
          <a:chExt cx="1793488" cy="473925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F8E3CBE2-5DD0-ACE0-3D33-7B97AD5FAEA5}"/>
              </a:ext>
            </a:extLst>
          </xdr:cNvPr>
          <xdr:cNvSpPr/>
        </xdr:nvSpPr>
        <xdr:spPr>
          <a:xfrm>
            <a:off x="27878" y="260196"/>
            <a:ext cx="1784195" cy="436756"/>
          </a:xfrm>
          <a:prstGeom prst="round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19098C6-BF2D-C73D-3C43-4C9CB6478A1F}"/>
              </a:ext>
            </a:extLst>
          </xdr:cNvPr>
          <xdr:cNvSpPr txBox="1"/>
        </xdr:nvSpPr>
        <xdr:spPr>
          <a:xfrm>
            <a:off x="18585" y="315950"/>
            <a:ext cx="1458951" cy="418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 kern="1200">
                <a:solidFill>
                  <a:schemeClr val="bg1"/>
                </a:solidFill>
              </a:rPr>
              <a:t>MONEY APP</a:t>
            </a:r>
          </a:p>
          <a:p>
            <a:endParaRPr lang="pt-BR" sz="1100" kern="1200"/>
          </a:p>
          <a:p>
            <a:endParaRPr lang="pt-BR" sz="1100" kern="1200"/>
          </a:p>
        </xdr:txBody>
      </xdr:sp>
    </xdr:grpSp>
    <xdr:clientData/>
  </xdr:twoCellAnchor>
  <xdr:twoCellAnchor>
    <xdr:from>
      <xdr:col>10</xdr:col>
      <xdr:colOff>92927</xdr:colOff>
      <xdr:row>7</xdr:row>
      <xdr:rowOff>74341</xdr:rowOff>
    </xdr:from>
    <xdr:to>
      <xdr:col>17</xdr:col>
      <xdr:colOff>473928</xdr:colOff>
      <xdr:row>24</xdr:row>
      <xdr:rowOff>18587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3469B3A3-107C-BCFA-4759-351231AFDA09}"/>
            </a:ext>
          </a:extLst>
        </xdr:cNvPr>
        <xdr:cNvGrpSpPr/>
      </xdr:nvGrpSpPr>
      <xdr:grpSpPr>
        <a:xfrm>
          <a:off x="7452732" y="1375317"/>
          <a:ext cx="4674220" cy="3103758"/>
          <a:chOff x="2648415" y="975731"/>
          <a:chExt cx="4674220" cy="3103758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49EA9D98-A718-2B94-6D75-A6187E42C6F4}"/>
              </a:ext>
            </a:extLst>
          </xdr:cNvPr>
          <xdr:cNvGrpSpPr/>
        </xdr:nvGrpSpPr>
        <xdr:grpSpPr>
          <a:xfrm>
            <a:off x="2648415" y="975732"/>
            <a:ext cx="4674220" cy="3103757"/>
            <a:chOff x="2546195" y="966439"/>
            <a:chExt cx="4674220" cy="3103757"/>
          </a:xfrm>
        </xdr:grpSpPr>
        <xdr:sp macro="" textlink="">
          <xdr:nvSpPr>
            <xdr:cNvPr id="50" name="Retângulo: Cantos Arredondados 49">
              <a:extLst>
                <a:ext uri="{FF2B5EF4-FFF2-40B4-BE49-F238E27FC236}">
                  <a16:creationId xmlns:a16="http://schemas.microsoft.com/office/drawing/2014/main" id="{0B2FDBF8-0B19-BFFD-5C9A-B6ADA23EC4ED}"/>
                </a:ext>
              </a:extLst>
            </xdr:cNvPr>
            <xdr:cNvSpPr/>
          </xdr:nvSpPr>
          <xdr:spPr>
            <a:xfrm>
              <a:off x="2546197" y="1031488"/>
              <a:ext cx="4674218" cy="3038708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2" name="Retângulo: Cantos Superiores Arredondados 51">
              <a:extLst>
                <a:ext uri="{FF2B5EF4-FFF2-40B4-BE49-F238E27FC236}">
                  <a16:creationId xmlns:a16="http://schemas.microsoft.com/office/drawing/2014/main" id="{178458F3-ABA0-30DD-D0F2-359C4D3185F9}"/>
                </a:ext>
              </a:extLst>
            </xdr:cNvPr>
            <xdr:cNvSpPr/>
          </xdr:nvSpPr>
          <xdr:spPr>
            <a:xfrm>
              <a:off x="2546195" y="966439"/>
              <a:ext cx="4655633" cy="40887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4A90F3C3-F393-DF05-C77F-28925BAB3F07}"/>
              </a:ext>
            </a:extLst>
          </xdr:cNvPr>
          <xdr:cNvSpPr txBox="1"/>
        </xdr:nvSpPr>
        <xdr:spPr>
          <a:xfrm>
            <a:off x="2713464" y="975731"/>
            <a:ext cx="1514706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0" kern="1200">
                <a:solidFill>
                  <a:schemeClr val="bg1"/>
                </a:solidFill>
              </a:rPr>
              <a:t>ECONOMIAS</a:t>
            </a:r>
          </a:p>
        </xdr:txBody>
      </xdr:sp>
    </xdr:grpSp>
    <xdr:clientData/>
  </xdr:twoCellAnchor>
  <xdr:twoCellAnchor editAs="oneCell">
    <xdr:from>
      <xdr:col>12</xdr:col>
      <xdr:colOff>470657</xdr:colOff>
      <xdr:row>7</xdr:row>
      <xdr:rowOff>130097</xdr:rowOff>
    </xdr:from>
    <xdr:to>
      <xdr:col>13</xdr:col>
      <xdr:colOff>315952</xdr:colOff>
      <xdr:row>9</xdr:row>
      <xdr:rowOff>112561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D4EC6317-EA24-D08E-AB69-073EA84E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9057096" y="1431073"/>
          <a:ext cx="458612" cy="354171"/>
        </a:xfrm>
        <a:prstGeom prst="rect">
          <a:avLst/>
        </a:prstGeom>
      </xdr:spPr>
    </xdr:pic>
    <xdr:clientData/>
  </xdr:twoCellAnchor>
  <xdr:twoCellAnchor>
    <xdr:from>
      <xdr:col>11</xdr:col>
      <xdr:colOff>418170</xdr:colOff>
      <xdr:row>8</xdr:row>
      <xdr:rowOff>130098</xdr:rowOff>
    </xdr:from>
    <xdr:to>
      <xdr:col>15</xdr:col>
      <xdr:colOff>410922</xdr:colOff>
      <xdr:row>23</xdr:row>
      <xdr:rowOff>85493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A90A11F-7BFA-46BB-8D0B-01A028AB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" refreshedDate="45668.670689351849" createdVersion="8" refreshedVersion="8" minRefreshableVersion="3" recordCount="44" xr:uid="{709811EB-8F01-4795-878C-581CA90C0E3C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149619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C9B39-30DD-4718-A643-0F5E364CC0E5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8:F12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ABADA-54C4-41BD-8A1B-4D1B138561ED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:C21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F78D739-AF9E-4E0C-AAA7-2556D7B9F078}" sourceName="MÊS">
  <pivotTables>
    <pivotTable tabId="2" name="Tabela dinâmica1"/>
    <pivotTable tabId="2" name="Tabela dinâmica2"/>
  </pivotTables>
  <data>
    <tabular pivotCacheId="1914961915">
      <items count="3">
        <i x="0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BF603D5-01C5-4E0E-BAF9-EC3ED19EF896}" cache="SegmentaçãodeDados_MÊS" caption="MÊS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7D1E2-9938-40FE-AC19-EDDA68CAB060}" name="Tabela1" displayName="Tabela1" ref="A1:H45" totalsRowShown="0" headerRowDxfId="4" dataDxfId="5">
  <autoFilter ref="A1:H45" xr:uid="{A187D1E2-9938-40FE-AC19-EDDA68CAB060}"/>
  <tableColumns count="8">
    <tableColumn id="1" xr3:uid="{5CC556CD-C58C-4880-BDD1-1706EE3C781B}" name="DATA " dataDxfId="3"/>
    <tableColumn id="8" xr3:uid="{F4225DBA-438C-41E9-9938-496A16096800}" name="MÊS" dataDxfId="1">
      <calculatedColumnFormula>MONTH(Tabela1[[#This Row],[DATA ]])</calculatedColumnFormula>
    </tableColumn>
    <tableColumn id="2" xr3:uid="{4F14AD8C-CC58-4DB6-8303-94A47ED01563}" name="TIPO" dataDxfId="2"/>
    <tableColumn id="3" xr3:uid="{24EBD9B8-82EB-4E34-A892-017CB42446AA}" name="CATEGORIA" dataDxfId="10"/>
    <tableColumn id="4" xr3:uid="{0C6074D0-AA14-41AA-A84D-351118A0B6B4}" name="DESCRIÇÃO " dataDxfId="9"/>
    <tableColumn id="5" xr3:uid="{353D7E30-09D8-4C5E-9342-0591FA014081}" name="VALOR" dataDxfId="8" dataCellStyle="Moeda"/>
    <tableColumn id="6" xr3:uid="{44FB5D1A-63F8-4851-95D2-5A4E51FAF177}" name="OPERAÇÃO BANCÁRIA" dataDxfId="7"/>
    <tableColumn id="7" xr3:uid="{85C02B21-8B55-45C8-8D93-2BDECE32543D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B60B2-8E60-46EA-A00E-7F2180B7FDF7}" name="Tabela2" displayName="Tabela2" ref="C6:D20" totalsRowShown="0">
  <autoFilter ref="C6:D20" xr:uid="{563B60B2-8E60-46EA-A00E-7F2180B7FDF7}"/>
  <tableColumns count="2">
    <tableColumn id="1" xr3:uid="{4727A58C-3F7F-4953-AB23-76686DE2F414}" name="Data de lançamento"/>
    <tableColumn id="2" xr3:uid="{C94A773C-47EB-4408-B617-A5218AFD8424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68D2-9895-4B5B-B215-A90AFAFDD7AC}">
  <sheetPr>
    <tabColor theme="8"/>
  </sheetPr>
  <dimension ref="A1:H45"/>
  <sheetViews>
    <sheetView tabSelected="1" workbookViewId="0"/>
  </sheetViews>
  <sheetFormatPr defaultRowHeight="14.4" x14ac:dyDescent="0.3"/>
  <cols>
    <col min="1" max="1" width="11.77734375" customWidth="1"/>
    <col min="2" max="2" width="10.5546875" style="12" bestFit="1" customWidth="1"/>
    <col min="3" max="3" width="19.21875" bestFit="1" customWidth="1"/>
    <col min="4" max="4" width="31.5546875" customWidth="1"/>
    <col min="5" max="5" width="33.88671875" customWidth="1"/>
    <col min="6" max="6" width="22.21875" bestFit="1" customWidth="1"/>
    <col min="7" max="7" width="23.77734375" customWidth="1"/>
  </cols>
  <sheetData>
    <row r="1" spans="1:8" s="4" customFormat="1" x14ac:dyDescent="0.3">
      <c r="A1" s="4" t="s">
        <v>0</v>
      </c>
      <c r="B1" s="10" t="s">
        <v>75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">
        <v>45505</v>
      </c>
      <c r="B2" s="11">
        <f>MONTH(Tabela1[[#This Row],[DATA 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3">
      <c r="A3" s="1">
        <v>45505</v>
      </c>
      <c r="B3" s="11">
        <f>MONTH(Tabela1[[#This Row],[DATA 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">
      <c r="A4" s="1">
        <v>45507</v>
      </c>
      <c r="B4" s="11">
        <f>MONTH(Tabela1[[#This Row],[DATA 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">
      <c r="A5" s="1">
        <v>45509</v>
      </c>
      <c r="B5" s="11">
        <f>MONTH(Tabela1[[#This Row],[DATA 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">
      <c r="A6" s="1">
        <v>45511</v>
      </c>
      <c r="B6" s="11">
        <f>MONTH(Tabela1[[#This Row],[DATA 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">
      <c r="A7" s="1">
        <v>45514</v>
      </c>
      <c r="B7" s="11">
        <f>MONTH(Tabela1[[#This Row],[DATA 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">
      <c r="A8" s="1">
        <v>45516</v>
      </c>
      <c r="B8" s="11">
        <f>MONTH(Tabela1[[#This Row],[DATA 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">
      <c r="A9" s="1">
        <v>45519</v>
      </c>
      <c r="B9" s="11">
        <f>MONTH(Tabela1[[#This Row],[DATA 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">
      <c r="A10" s="1">
        <v>45519</v>
      </c>
      <c r="B10" s="11">
        <f>MONTH(Tabela1[[#This Row],[DATA 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">
      <c r="A11" s="1">
        <v>45522</v>
      </c>
      <c r="B11" s="11">
        <f>MONTH(Tabela1[[#This Row],[DATA 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">
      <c r="A12" s="1">
        <v>45524</v>
      </c>
      <c r="B12" s="11">
        <f>MONTH(Tabela1[[#This Row],[DATA 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">
      <c r="A13" s="1">
        <v>45526</v>
      </c>
      <c r="B13" s="11">
        <f>MONTH(Tabela1[[#This Row],[DATA 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">
      <c r="A14" s="1">
        <v>45528</v>
      </c>
      <c r="B14" s="11">
        <f>MONTH(Tabela1[[#This Row],[DATA 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">
      <c r="A15" s="1">
        <v>45532</v>
      </c>
      <c r="B15" s="11">
        <f>MONTH(Tabela1[[#This Row],[DATA 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">
      <c r="A16" s="1">
        <v>45534</v>
      </c>
      <c r="B16" s="11">
        <f>MONTH(Tabela1[[#This Row],[DATA 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">
      <c r="A17" s="1">
        <v>45535</v>
      </c>
      <c r="B17" s="11">
        <f>MONTH(Tabela1[[#This Row],[DATA 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">
      <c r="A18" s="1">
        <v>45536</v>
      </c>
      <c r="B18" s="11">
        <f>MONTH(Tabela1[[#This Row],[DATA 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3">
      <c r="A19" s="1">
        <v>45537</v>
      </c>
      <c r="B19" s="11">
        <f>MONTH(Tabela1[[#This Row],[DATA 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3">
      <c r="A20" s="1">
        <v>45540</v>
      </c>
      <c r="B20" s="11">
        <f>MONTH(Tabela1[[#This Row],[DATA 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3">
      <c r="A21" s="1">
        <v>45543</v>
      </c>
      <c r="B21" s="11">
        <f>MONTH(Tabela1[[#This Row],[DATA 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3">
      <c r="A22" s="1">
        <v>45546</v>
      </c>
      <c r="B22" s="11">
        <f>MONTH(Tabela1[[#This Row],[DATA 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3">
      <c r="A23" s="1">
        <v>45549</v>
      </c>
      <c r="B23" s="11">
        <f>MONTH(Tabela1[[#This Row],[DATA 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3">
      <c r="A24" s="1">
        <v>45552</v>
      </c>
      <c r="B24" s="11">
        <f>MONTH(Tabela1[[#This Row],[DATA 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3">
      <c r="A25" s="1">
        <v>45555</v>
      </c>
      <c r="B25" s="11">
        <f>MONTH(Tabela1[[#This Row],[DATA 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3">
      <c r="A26" s="1">
        <v>45555</v>
      </c>
      <c r="B26" s="11">
        <f>MONTH(Tabela1[[#This Row],[DATA 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3">
      <c r="A27" s="1">
        <v>45558</v>
      </c>
      <c r="B27" s="11">
        <f>MONTH(Tabela1[[#This Row],[DATA 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3">
      <c r="A28" s="1">
        <v>45561</v>
      </c>
      <c r="B28" s="11">
        <f>MONTH(Tabela1[[#This Row],[DATA 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3">
      <c r="A29" s="1">
        <v>45564</v>
      </c>
      <c r="B29" s="11">
        <f>MONTH(Tabela1[[#This Row],[DATA 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3">
      <c r="A30" s="1">
        <v>45566</v>
      </c>
      <c r="B30" s="11">
        <f>MONTH(Tabela1[[#This Row],[DATA 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3">
      <c r="A31" s="1">
        <v>45566</v>
      </c>
      <c r="B31" s="11">
        <f>MONTH(Tabela1[[#This Row],[DATA 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3">
      <c r="A32" s="1">
        <v>45568</v>
      </c>
      <c r="B32" s="11">
        <f>MONTH(Tabela1[[#This Row],[DATA 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3">
      <c r="A33" s="1">
        <v>45570</v>
      </c>
      <c r="B33" s="11">
        <f>MONTH(Tabela1[[#This Row],[DATA 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3">
      <c r="A34" s="1">
        <v>45573</v>
      </c>
      <c r="B34" s="11">
        <f>MONTH(Tabela1[[#This Row],[DATA 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3">
      <c r="A35" s="1">
        <v>45575</v>
      </c>
      <c r="B35" s="11">
        <f>MONTH(Tabela1[[#This Row],[DATA 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3">
      <c r="A36" s="1">
        <v>45578</v>
      </c>
      <c r="B36" s="11">
        <f>MONTH(Tabela1[[#This Row],[DATA 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3">
      <c r="A37" s="1">
        <v>45580</v>
      </c>
      <c r="B37" s="11">
        <f>MONTH(Tabela1[[#This Row],[DATA 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3">
      <c r="A38" s="1">
        <v>45583</v>
      </c>
      <c r="B38" s="11">
        <f>MONTH(Tabela1[[#This Row],[DATA 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3">
      <c r="A39" s="1">
        <v>45583</v>
      </c>
      <c r="B39" s="11">
        <f>MONTH(Tabela1[[#This Row],[DATA 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3">
      <c r="A40" s="1">
        <v>45585</v>
      </c>
      <c r="B40" s="11">
        <f>MONTH(Tabela1[[#This Row],[DATA 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3">
      <c r="A41" s="1">
        <v>45587</v>
      </c>
      <c r="B41" s="11">
        <f>MONTH(Tabela1[[#This Row],[DATA 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3">
      <c r="A42" s="1">
        <v>45589</v>
      </c>
      <c r="B42" s="11">
        <f>MONTH(Tabela1[[#This Row],[DATA 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3">
      <c r="A43" s="1">
        <v>45591</v>
      </c>
      <c r="B43" s="11">
        <f>MONTH(Tabela1[[#This Row],[DATA 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3">
      <c r="A44" s="1">
        <v>45595</v>
      </c>
      <c r="B44" s="11">
        <f>MONTH(Tabela1[[#This Row],[DATA 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3">
      <c r="A45" s="1">
        <v>45596</v>
      </c>
      <c r="B45" s="11">
        <f>MONTH(Tabela1[[#This Row],[DATA 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BB7F-13A3-44DD-A9A2-FDEB868AB742}">
  <sheetPr>
    <tabColor theme="8"/>
  </sheetPr>
  <dimension ref="B3:F21"/>
  <sheetViews>
    <sheetView workbookViewId="0"/>
  </sheetViews>
  <sheetFormatPr defaultRowHeight="14.4" x14ac:dyDescent="0.3"/>
  <cols>
    <col min="2" max="2" width="19.21875" bestFit="1" customWidth="1"/>
    <col min="3" max="3" width="14.6640625" bestFit="1" customWidth="1"/>
    <col min="5" max="5" width="17.21875" bestFit="1" customWidth="1"/>
    <col min="6" max="6" width="14.6640625" bestFit="1" customWidth="1"/>
  </cols>
  <sheetData>
    <row r="3" spans="2:6" x14ac:dyDescent="0.3">
      <c r="B3" s="5" t="s">
        <v>1</v>
      </c>
      <c r="C3" t="s">
        <v>12</v>
      </c>
    </row>
    <row r="5" spans="2:6" x14ac:dyDescent="0.3">
      <c r="B5" s="5" t="s">
        <v>72</v>
      </c>
      <c r="C5" t="s">
        <v>74</v>
      </c>
    </row>
    <row r="6" spans="2:6" x14ac:dyDescent="0.3">
      <c r="B6" s="6" t="s">
        <v>13</v>
      </c>
      <c r="C6" s="7">
        <v>1050</v>
      </c>
      <c r="E6" s="5" t="s">
        <v>1</v>
      </c>
      <c r="F6" t="s">
        <v>7</v>
      </c>
    </row>
    <row r="7" spans="2:6" x14ac:dyDescent="0.3">
      <c r="B7" s="6" t="s">
        <v>39</v>
      </c>
      <c r="C7" s="7">
        <v>250</v>
      </c>
    </row>
    <row r="8" spans="2:6" x14ac:dyDescent="0.3">
      <c r="B8" s="6" t="s">
        <v>25</v>
      </c>
      <c r="C8" s="7">
        <v>700</v>
      </c>
      <c r="E8" s="5" t="s">
        <v>72</v>
      </c>
      <c r="F8" t="s">
        <v>74</v>
      </c>
    </row>
    <row r="9" spans="2:6" x14ac:dyDescent="0.3">
      <c r="B9" s="6" t="s">
        <v>33</v>
      </c>
      <c r="C9" s="7">
        <v>1800</v>
      </c>
      <c r="E9" s="6" t="s">
        <v>50</v>
      </c>
      <c r="F9" s="7">
        <v>1200</v>
      </c>
    </row>
    <row r="10" spans="2:6" x14ac:dyDescent="0.3">
      <c r="B10" s="6" t="s">
        <v>45</v>
      </c>
      <c r="C10" s="7">
        <v>220</v>
      </c>
      <c r="E10" s="6" t="s">
        <v>8</v>
      </c>
      <c r="F10" s="7">
        <v>10000</v>
      </c>
    </row>
    <row r="11" spans="2:6" x14ac:dyDescent="0.3">
      <c r="B11" s="6" t="s">
        <v>21</v>
      </c>
      <c r="C11" s="7">
        <v>380</v>
      </c>
      <c r="E11" s="6" t="s">
        <v>63</v>
      </c>
      <c r="F11" s="7">
        <v>1500</v>
      </c>
    </row>
    <row r="12" spans="2:6" x14ac:dyDescent="0.3">
      <c r="B12" s="6" t="s">
        <v>41</v>
      </c>
      <c r="C12" s="7">
        <v>150</v>
      </c>
      <c r="E12" s="6" t="s">
        <v>73</v>
      </c>
      <c r="F12" s="7">
        <v>12700</v>
      </c>
    </row>
    <row r="13" spans="2:6" x14ac:dyDescent="0.3">
      <c r="B13" s="6" t="s">
        <v>37</v>
      </c>
      <c r="C13" s="7">
        <v>650</v>
      </c>
    </row>
    <row r="14" spans="2:6" x14ac:dyDescent="0.3">
      <c r="B14" s="6" t="s">
        <v>23</v>
      </c>
      <c r="C14" s="7">
        <v>720</v>
      </c>
    </row>
    <row r="15" spans="2:6" x14ac:dyDescent="0.3">
      <c r="B15" s="6" t="s">
        <v>31</v>
      </c>
      <c r="C15" s="7">
        <v>1250</v>
      </c>
    </row>
    <row r="16" spans="2:6" x14ac:dyDescent="0.3">
      <c r="B16" s="6" t="s">
        <v>17</v>
      </c>
      <c r="C16" s="7">
        <v>500</v>
      </c>
    </row>
    <row r="17" spans="2:3" x14ac:dyDescent="0.3">
      <c r="B17" s="6" t="s">
        <v>54</v>
      </c>
      <c r="C17" s="7">
        <v>250</v>
      </c>
    </row>
    <row r="18" spans="2:3" x14ac:dyDescent="0.3">
      <c r="B18" s="6" t="s">
        <v>35</v>
      </c>
      <c r="C18" s="7">
        <v>800</v>
      </c>
    </row>
    <row r="19" spans="2:3" x14ac:dyDescent="0.3">
      <c r="B19" s="6" t="s">
        <v>27</v>
      </c>
      <c r="C19" s="7">
        <v>900</v>
      </c>
    </row>
    <row r="20" spans="2:3" x14ac:dyDescent="0.3">
      <c r="B20" s="6" t="s">
        <v>43</v>
      </c>
      <c r="C20" s="7">
        <v>500</v>
      </c>
    </row>
    <row r="21" spans="2:3" x14ac:dyDescent="0.3">
      <c r="B21" s="6" t="s">
        <v>73</v>
      </c>
      <c r="C21" s="7">
        <v>10120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CEA3-AC8A-41FB-AE42-8EB5D8184D7B}">
  <dimension ref="A1:U1"/>
  <sheetViews>
    <sheetView showGridLines="0" showRowColHeaders="0" zoomScale="82" zoomScaleNormal="82" workbookViewId="0">
      <selection activeCell="T17" sqref="T17"/>
    </sheetView>
  </sheetViews>
  <sheetFormatPr defaultColWidth="0" defaultRowHeight="14.4" x14ac:dyDescent="0.3"/>
  <cols>
    <col min="1" max="1" width="26.77734375" style="8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5479-7095-4CAF-A1CD-E8340E12ABF1}">
  <dimension ref="C1:D20"/>
  <sheetViews>
    <sheetView workbookViewId="0"/>
  </sheetViews>
  <sheetFormatPr defaultRowHeight="14.4" x14ac:dyDescent="0.3"/>
  <cols>
    <col min="3" max="3" width="19.77734375" customWidth="1"/>
    <col min="4" max="4" width="19.5546875" customWidth="1"/>
  </cols>
  <sheetData>
    <row r="1" spans="3:4" s="13" customFormat="1" x14ac:dyDescent="0.3"/>
    <row r="3" spans="3:4" x14ac:dyDescent="0.3">
      <c r="C3" s="13" t="s">
        <v>78</v>
      </c>
      <c r="D3" s="15">
        <f>SUM(Tabela2[[#All],[Depósito Reservado]])</f>
        <v>3349</v>
      </c>
    </row>
    <row r="4" spans="3:4" x14ac:dyDescent="0.3">
      <c r="C4" s="13" t="s">
        <v>79</v>
      </c>
      <c r="D4" s="15">
        <v>20000</v>
      </c>
    </row>
    <row r="6" spans="3:4" x14ac:dyDescent="0.3">
      <c r="C6" t="s">
        <v>76</v>
      </c>
      <c r="D6" t="s">
        <v>77</v>
      </c>
    </row>
    <row r="7" spans="3:4" x14ac:dyDescent="0.3">
      <c r="C7" s="14">
        <v>45603</v>
      </c>
      <c r="D7" s="15">
        <v>50</v>
      </c>
    </row>
    <row r="8" spans="3:4" x14ac:dyDescent="0.3">
      <c r="C8" s="14">
        <v>45604</v>
      </c>
      <c r="D8" s="15">
        <v>489</v>
      </c>
    </row>
    <row r="9" spans="3:4" x14ac:dyDescent="0.3">
      <c r="C9" s="14">
        <v>45605</v>
      </c>
      <c r="D9" s="15">
        <v>420</v>
      </c>
    </row>
    <row r="10" spans="3:4" x14ac:dyDescent="0.3">
      <c r="C10" s="14">
        <v>45606</v>
      </c>
      <c r="D10" s="15">
        <v>110</v>
      </c>
    </row>
    <row r="11" spans="3:4" x14ac:dyDescent="0.3">
      <c r="C11" s="14">
        <v>45607</v>
      </c>
      <c r="D11" s="15">
        <v>186</v>
      </c>
    </row>
    <row r="12" spans="3:4" x14ac:dyDescent="0.3">
      <c r="C12" s="14">
        <v>45608</v>
      </c>
      <c r="D12" s="15">
        <v>354</v>
      </c>
    </row>
    <row r="13" spans="3:4" x14ac:dyDescent="0.3">
      <c r="C13" s="14">
        <v>45609</v>
      </c>
      <c r="D13" s="15">
        <v>112</v>
      </c>
    </row>
    <row r="14" spans="3:4" x14ac:dyDescent="0.3">
      <c r="C14" s="14">
        <v>45610</v>
      </c>
      <c r="D14" s="15">
        <v>246</v>
      </c>
    </row>
    <row r="15" spans="3:4" x14ac:dyDescent="0.3">
      <c r="C15" s="14">
        <v>45611</v>
      </c>
      <c r="D15" s="15">
        <v>109</v>
      </c>
    </row>
    <row r="16" spans="3:4" x14ac:dyDescent="0.3">
      <c r="C16" s="14">
        <v>45612</v>
      </c>
      <c r="D16" s="15">
        <v>386</v>
      </c>
    </row>
    <row r="17" spans="3:4" x14ac:dyDescent="0.3">
      <c r="C17" s="14">
        <v>45613</v>
      </c>
      <c r="D17" s="15">
        <v>176</v>
      </c>
    </row>
    <row r="18" spans="3:4" x14ac:dyDescent="0.3">
      <c r="C18" s="14">
        <v>45614</v>
      </c>
      <c r="D18" s="15">
        <v>275</v>
      </c>
    </row>
    <row r="19" spans="3:4" x14ac:dyDescent="0.3">
      <c r="C19" s="14">
        <v>45615</v>
      </c>
      <c r="D19" s="15">
        <v>251</v>
      </c>
    </row>
    <row r="20" spans="3:4" x14ac:dyDescent="0.3">
      <c r="C20" s="14">
        <v>45616</v>
      </c>
      <c r="D20" s="15">
        <v>185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Passos Marcollino de Oliveira</dc:creator>
  <cp:lastModifiedBy>Camilla Passos Marcollino de Oliveira</cp:lastModifiedBy>
  <dcterms:created xsi:type="dcterms:W3CDTF">2025-01-11T17:27:49Z</dcterms:created>
  <dcterms:modified xsi:type="dcterms:W3CDTF">2025-01-11T20:19:35Z</dcterms:modified>
</cp:coreProperties>
</file>