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E:\0.CBD\myCBD\myInfo\"/>
    </mc:Choice>
  </mc:AlternateContent>
  <bookViews>
    <workbookView xWindow="0" yWindow="0" windowWidth="28665" windowHeight="10935"/>
  </bookViews>
  <sheets>
    <sheet name="main" sheetId="1" r:id="rId1"/>
    <sheet name="metaData" sheetId="3" r:id="rId2"/>
    <sheet name="Requested E, R, and Y codes" sheetId="11" r:id="rId3"/>
    <sheet name="cancer recode" sheetId="7" r:id="rId4"/>
    <sheet name="IHME other neoplasms" sheetId="8" r:id="rId5"/>
    <sheet name="Collective Violence" sheetId="9" r:id="rId6"/>
    <sheet name="ICD_3.8M" sheetId="6" r:id="rId7"/>
  </sheets>
  <definedNames>
    <definedName name="_xlnm._FilterDatabase" localSheetId="0" hidden="1">main!$A$1:$AD$220</definedName>
    <definedName name="IDX" localSheetId="6">ICD_3.8M!$A$1</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220" i="1" l="1"/>
  <c r="A221" i="1"/>
  <c r="I223" i="1"/>
  <c r="A223" i="1" s="1"/>
  <c r="I222" i="1"/>
  <c r="A222" i="1" s="1"/>
  <c r="H223" i="1"/>
  <c r="H222" i="1"/>
  <c r="H221" i="1"/>
  <c r="D4063" i="6" l="1"/>
  <c r="A5" i="1" l="1"/>
  <c r="A9" i="1"/>
  <c r="A10" i="1"/>
  <c r="A11" i="1"/>
  <c r="A12" i="1"/>
  <c r="A13" i="1"/>
  <c r="A2" i="1" l="1"/>
  <c r="A15" i="1" l="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A217" i="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shape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shapeId="0">
      <text>
        <r>
          <rPr>
            <b/>
            <sz val="10"/>
            <color indexed="81"/>
            <rFont val="Tahoma"/>
            <family val="2"/>
          </rPr>
          <t>Matt:</t>
        </r>
        <r>
          <rPr>
            <sz val="10"/>
            <color indexed="81"/>
            <rFont val="Tahoma"/>
            <family val="2"/>
          </rPr>
          <t xml:space="preserve">
All removed in 2015 version</t>
        </r>
      </text>
    </comment>
    <comment ref="V126" authorId="2" shapeId="0">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comments2.xml><?xml version="1.0" encoding="utf-8"?>
<comments xmlns="http://schemas.openxmlformats.org/spreadsheetml/2006/main">
  <authors>
    <author>Dauphine, David (CDPH-CHSI)</author>
  </authors>
  <commentList>
    <comment ref="F9" authorId="0" shapeId="0">
      <text>
        <r>
          <rPr>
            <b/>
            <sz val="9"/>
            <color indexed="81"/>
            <rFont val="Tahoma"/>
            <family val="2"/>
          </rPr>
          <t>Dauphine, David (CDPH-CHSI):</t>
        </r>
        <r>
          <rPr>
            <sz val="9"/>
            <color indexed="81"/>
            <rFont val="Tahoma"/>
            <family val="2"/>
          </rPr>
          <t xml:space="preserve">
Michael got non-zeroes for most of these so must not be showing up in pivot table because not mapped to WHO there somehow (i.e., there are actually more than 3.75…million deaths shown there.</t>
        </r>
      </text>
    </comment>
  </commentList>
</comments>
</file>

<file path=xl/sharedStrings.xml><?xml version="1.0" encoding="utf-8"?>
<sst xmlns="http://schemas.openxmlformats.org/spreadsheetml/2006/main" count="8045" uniqueCount="5907">
  <si>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</si>
  <si>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</si>
  <si>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</si>
  <si>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</si>
  <si>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</si>
  <si>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</si>
  <si>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</si>
  <si>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</si>
  <si>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</si>
  <si>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</si>
  <si>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</si>
  <si>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</si>
  <si>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</si>
  <si>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</si>
  <si>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</si>
  <si>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</si>
  <si>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</si>
  <si>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</si>
  <si>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</si>
  <si>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</si>
  <si>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</si>
  <si>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</si>
  <si>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</si>
  <si>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</si>
  <si>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</si>
  <si>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</si>
  <si>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</si>
  <si>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</si>
  <si>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</si>
  <si>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</si>
  <si>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</si>
  <si>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</si>
  <si>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</si>
  <si>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</si>
  <si>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</si>
  <si>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</si>
  <si>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</si>
  <si>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</si>
  <si>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</si>
  <si>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</si>
  <si>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</si>
  <si>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</si>
  <si>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</si>
  <si>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</si>
  <si>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</si>
  <si>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</si>
  <si>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</si>
  <si>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</si>
  <si>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</si>
  <si>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</si>
  <si>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</si>
  <si>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</si>
  <si>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</si>
  <si>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</si>
  <si>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</si>
  <si>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</si>
  <si>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</si>
  <si>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</si>
  <si>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</si>
  <si>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</si>
  <si>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</si>
  <si>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</si>
  <si>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</si>
  <si>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</si>
  <si>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</si>
  <si>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</si>
  <si>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</si>
  <si>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</si>
  <si>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</si>
  <si>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</si>
  <si>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</si>
  <si>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</si>
  <si>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</si>
  <si>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</si>
  <si>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</si>
  <si>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</si>
  <si>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</si>
  <si>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</si>
  <si>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</si>
  <si>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</si>
  <si>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</si>
  <si>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</si>
  <si>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</si>
  <si>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</si>
  <si>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</si>
  <si>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</si>
  <si>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</si>
  <si>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</si>
  <si>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</si>
  <si>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</si>
  <si>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</si>
  <si>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</si>
  <si>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</si>
  <si>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</si>
  <si>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</si>
  <si>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</si>
  <si>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</si>
  <si>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</si>
  <si>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</si>
  <si>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</si>
  <si>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</si>
  <si>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</si>
  <si>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</si>
  <si>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</si>
  <si>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</si>
  <si>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</si>
  <si>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</si>
  <si>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</si>
  <si>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</si>
  <si>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</si>
  <si>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</si>
  <si>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</si>
  <si>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</si>
  <si>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</si>
  <si>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</si>
  <si>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</si>
  <si>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</si>
  <si>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</si>
  <si>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</si>
  <si>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</si>
  <si>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</si>
  <si>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</si>
  <si>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</si>
  <si>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</si>
  <si>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</si>
  <si>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</si>
  <si>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</si>
  <si>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</si>
  <si>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</si>
  <si>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</si>
  <si>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</si>
  <si>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</si>
  <si>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</si>
  <si>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</si>
  <si>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</si>
  <si>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</si>
  <si>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</si>
  <si>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</si>
  <si>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</si>
  <si>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</si>
  <si>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</si>
  <si>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</si>
  <si>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</si>
  <si>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</si>
  <si>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</si>
  <si>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</si>
  <si>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</si>
  <si>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</si>
  <si>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</si>
  <si>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</si>
  <si>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</si>
  <si>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</si>
  <si>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</si>
  <si>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</si>
  <si>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</si>
  <si>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</si>
  <si>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</si>
  <si>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</si>
  <si>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</si>
  <si>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</si>
  <si>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</si>
  <si>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</si>
  <si>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</si>
  <si>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</si>
  <si>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</si>
  <si>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</si>
  <si>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</si>
  <si>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</si>
  <si>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</si>
  <si>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</si>
  <si>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</si>
  <si>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</si>
  <si>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</si>
  <si>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</si>
  <si>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</si>
  <si>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</si>
  <si>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</si>
  <si>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</si>
  <si>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</si>
  <si>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</si>
  <si>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</si>
  <si>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</si>
  <si>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</si>
  <si>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</si>
  <si>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</si>
  <si>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</si>
  <si>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</si>
  <si>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</si>
  <si>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</si>
  <si>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</si>
  <si>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</si>
  <si>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</si>
  <si>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</si>
  <si>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</si>
  <si>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</si>
  <si>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</si>
  <si>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</si>
  <si>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</si>
  <si>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</si>
  <si>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</si>
  <si>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</si>
  <si>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</si>
  <si>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</si>
  <si>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</si>
  <si>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</si>
  <si>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</si>
  <si>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</si>
  <si>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</si>
  <si>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</si>
  <si>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</si>
  <si>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</si>
  <si>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</si>
  <si>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</si>
  <si>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</si>
  <si>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</si>
  <si>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</si>
  <si>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</si>
  <si>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</si>
  <si>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</si>
  <si>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</si>
  <si>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</si>
  <si>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</si>
  <si>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</si>
  <si>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</si>
  <si>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</si>
  <si>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</si>
  <si>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</si>
  <si>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</si>
  <si>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</si>
  <si>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</si>
  <si>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</si>
  <si>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</si>
  <si>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</si>
  <si>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</si>
  <si>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</si>
  <si>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</si>
  <si>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</si>
  <si>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</si>
  <si>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</si>
  <si>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</si>
  <si>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</si>
  <si>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</si>
  <si>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</si>
  <si>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</si>
  <si>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</si>
  <si>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</si>
  <si>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</si>
  <si>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</si>
  <si>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</si>
  <si>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</si>
  <si>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</si>
  <si>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</si>
  <si>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</si>
  <si>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</si>
  <si>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</si>
  <si>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</si>
  <si>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</si>
  <si>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</si>
  <si>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</si>
  <si>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</si>
  <si>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</si>
  <si>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</si>
  <si>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</si>
  <si>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</si>
  <si>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</si>
  <si>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</si>
  <si>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</si>
  <si>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</si>
  <si>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</si>
  <si>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</si>
  <si>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</si>
  <si>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</si>
  <si>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</si>
  <si>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</si>
  <si>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</si>
  <si>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</si>
  <si>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</si>
  <si>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</si>
  <si>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</si>
  <si>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</si>
  <si>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</si>
  <si>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</si>
  <si>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</si>
  <si>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</si>
  <si>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</si>
  <si>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</si>
  <si>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</si>
  <si>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</si>
  <si>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</si>
  <si>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</si>
  <si>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</si>
  <si>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</si>
  <si>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</si>
  <si>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</si>
  <si>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</si>
  <si>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</si>
  <si>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</si>
  <si>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</si>
  <si>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</si>
  <si>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</si>
  <si>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</si>
  <si>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</si>
  <si>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</si>
  <si>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</si>
  <si>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</si>
  <si>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</si>
  <si>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</si>
  <si>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</si>
  <si>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</si>
  <si>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</si>
  <si>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</si>
  <si>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</si>
  <si>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</si>
  <si>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</si>
  <si>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</si>
  <si>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</si>
  <si>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</si>
  <si>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</si>
  <si>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</si>
  <si>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</si>
  <si>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</si>
  <si>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</si>
  <si>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</si>
  <si>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</si>
  <si>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</si>
  <si>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</si>
  <si>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</si>
  <si>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</si>
  <si>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</si>
  <si>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</si>
  <si>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</si>
  <si>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</si>
  <si>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</si>
  <si>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</si>
  <si>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</si>
  <si>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</si>
  <si>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</si>
  <si>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</si>
  <si>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</si>
  <si>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</si>
  <si>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</si>
  <si>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</si>
  <si>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</si>
  <si>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</si>
  <si>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</si>
  <si>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</si>
  <si>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</si>
  <si>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</si>
  <si>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</si>
  <si>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</si>
  <si>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</si>
  <si>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</si>
  <si>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</si>
  <si>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</si>
  <si>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</si>
  <si>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</si>
  <si>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</si>
  <si>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</si>
  <si>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</si>
  <si>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</si>
  <si>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</si>
  <si>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</si>
  <si>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</si>
  <si>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</si>
  <si>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</si>
  <si>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</si>
  <si>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</si>
  <si>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</si>
  <si>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</si>
  <si>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</si>
  <si>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</si>
  <si>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</si>
  <si>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</si>
  <si>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</si>
  <si>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</si>
  <si>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</si>
  <si>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</si>
  <si>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</si>
  <si>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</si>
  <si>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</si>
  <si>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</si>
  <si>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</si>
  <si>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</si>
  <si>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</si>
  <si>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</si>
  <si>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</si>
  <si>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</si>
  <si>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</si>
  <si>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</si>
  <si>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</si>
  <si>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</si>
  <si>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</si>
  <si>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</si>
  <si>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</si>
  <si>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</si>
  <si>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</si>
  <si>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</si>
  <si>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</si>
  <si>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</si>
  <si>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</si>
  <si>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</si>
  <si>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</si>
  <si>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</si>
  <si>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</si>
  <si>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</si>
  <si>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</si>
  <si>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</si>
  <si>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</si>
  <si>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</si>
  <si>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</si>
  <si>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</si>
  <si>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</si>
  <si>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</si>
  <si>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</si>
  <si>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</si>
  <si>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</si>
  <si>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</si>
  <si>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</si>
  <si>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</si>
  <si>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</si>
  <si>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</si>
  <si>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</si>
  <si>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</si>
  <si>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</si>
  <si>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</si>
  <si>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</si>
  <si>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</si>
  <si>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</si>
  <si>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</si>
  <si>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</si>
  <si>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</si>
  <si>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</si>
  <si>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</si>
  <si>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</si>
  <si>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</si>
  <si>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</si>
  <si>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</si>
  <si>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</si>
  <si>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</si>
  <si>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</si>
  <si>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</si>
  <si>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</si>
  <si>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</si>
  <si>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</si>
  <si>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</si>
  <si>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</si>
  <si>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</si>
  <si>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</si>
  <si>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</si>
  <si>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</si>
  <si>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</si>
  <si>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</si>
  <si>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</si>
  <si>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</si>
  <si>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</si>
  <si>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</si>
  <si>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</si>
  <si>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</si>
  <si>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</si>
  <si>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</si>
  <si>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</si>
  <si>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</si>
  <si>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</si>
  <si>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</si>
  <si>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</si>
  <si>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</si>
  <si>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</si>
  <si>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</si>
  <si>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</si>
  <si>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</si>
  <si>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</si>
  <si>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</si>
  <si>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</si>
  <si>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</si>
  <si>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</si>
  <si>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</si>
  <si>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</si>
  <si>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</si>
  <si>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</si>
  <si>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</si>
  <si>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</si>
  <si>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</si>
  <si>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</si>
  <si>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</si>
  <si>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</si>
  <si>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</si>
  <si>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</si>
  <si>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</si>
  <si>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</si>
  <si>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</si>
  <si>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</si>
  <si>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</si>
  <si>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</si>
  <si>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</si>
  <si>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</si>
  <si>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</si>
  <si>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</si>
  <si>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</si>
  <si>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</si>
  <si>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</si>
  <si>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</si>
  <si>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</si>
  <si>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</si>
  <si>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</si>
  <si>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</si>
  <si>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</si>
  <si>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</si>
  <si>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</si>
  <si>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</si>
  <si>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</si>
  <si>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</si>
  <si>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</si>
  <si>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</si>
  <si>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</si>
  <si>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</si>
  <si>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</si>
  <si>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</si>
  <si>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</si>
  <si>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</si>
  <si>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</si>
  <si>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</si>
  <si>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</si>
  <si>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</si>
  <si>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</si>
  <si>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</si>
  <si>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</si>
  <si>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</si>
  <si>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</si>
  <si>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</si>
  <si>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</si>
  <si>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</si>
  <si>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</si>
  <si>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</si>
  <si>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</si>
  <si>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</si>
  <si>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</si>
  <si>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</si>
  <si>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</si>
  <si>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</si>
  <si>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</si>
  <si>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</si>
  <si>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</si>
  <si>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</si>
  <si>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</si>
  <si>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</si>
  <si>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</si>
  <si>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</si>
  <si>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</si>
  <si>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</si>
  <si>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</si>
  <si>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</si>
  <si>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</si>
  <si>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</si>
  <si>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</si>
  <si>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</si>
  <si>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</si>
  <si>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</si>
  <si>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</si>
  <si>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</si>
  <si>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</si>
  <si>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</si>
  <si>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</si>
  <si>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</si>
  <si>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</si>
  <si>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</si>
  <si>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</si>
  <si>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</si>
  <si>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</si>
  <si>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</si>
  <si>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</si>
  <si>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</si>
  <si>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</si>
  <si>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</si>
  <si>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</si>
  <si>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</si>
  <si>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</si>
  <si>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</si>
  <si>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</si>
  <si>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</si>
  <si>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</si>
  <si>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</si>
  <si>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</si>
  <si>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</si>
  <si>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</si>
  <si>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</si>
  <si>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</si>
  <si>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</si>
  <si>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</si>
  <si>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</si>
  <si>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</si>
  <si>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</si>
  <si>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</si>
  <si>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</si>
  <si>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</si>
  <si>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</si>
  <si>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</si>
  <si>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</si>
  <si>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</si>
  <si>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</si>
  <si>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</si>
  <si>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</si>
  <si>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</si>
  <si>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</si>
  <si>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</si>
  <si>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</si>
  <si>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</si>
  <si>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</si>
  <si>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</si>
  <si>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</si>
  <si>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</si>
  <si>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</si>
  <si>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</si>
  <si>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</si>
  <si>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</si>
  <si>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</si>
  <si>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</si>
  <si>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</si>
  <si>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</si>
  <si>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</si>
  <si>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</si>
  <si>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</si>
  <si>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</si>
  <si>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</si>
  <si>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</si>
  <si>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</si>
  <si>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</si>
  <si>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</si>
  <si>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</si>
  <si>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</si>
  <si>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</si>
  <si>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</si>
  <si>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</si>
  <si>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</si>
  <si>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</si>
  <si>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</si>
  <si>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</si>
  <si>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</si>
  <si>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</si>
  <si>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</si>
  <si>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</si>
  <si>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</si>
  <si>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</si>
  <si>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</si>
  <si>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</si>
  <si>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</si>
  <si>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</si>
  <si>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</si>
  <si>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</si>
  <si>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</si>
  <si>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</si>
  <si>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</si>
  <si>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</si>
  <si>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</si>
  <si>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</si>
  <si>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</si>
  <si>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</si>
  <si>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</si>
  <si>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</si>
  <si>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</si>
  <si>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</si>
  <si>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</si>
  <si>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</si>
  <si>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</si>
  <si>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</si>
  <si>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</si>
  <si>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</si>
  <si>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</si>
  <si>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GBD says R codes should be distributed across communicable and chronic; I have made a new top-level category called "symptoms, signs and abnormal clinical and laboratory findings, not elsewhere classified"</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</si>
  <si>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</si>
  <si>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</si>
  <si>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</si>
  <si>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</si>
  <si>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</si>
  <si>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</si>
  <si>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</si>
  <si>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</si>
  <si>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</si>
  <si>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</si>
  <si>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</si>
  <si>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</si>
  <si>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</si>
  <si>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</si>
  <si>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</si>
  <si>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</si>
  <si>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</si>
  <si>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</si>
  <si>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</si>
  <si>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</si>
  <si>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</si>
  <si>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</si>
  <si>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</si>
  <si>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</si>
  <si>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</si>
  <si>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</si>
  <si>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</si>
  <si>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</si>
  <si>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</si>
  <si>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</si>
  <si>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</si>
  <si>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</si>
  <si>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</si>
  <si>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</si>
  <si>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</si>
  <si>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</si>
  <si>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</si>
  <si>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</si>
  <si>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</si>
  <si>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</si>
  <si>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</si>
  <si>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</si>
  <si>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</si>
  <si>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</si>
  <si>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</si>
  <si>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</si>
  <si>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</si>
  <si>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</si>
  <si>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</si>
  <si>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</si>
  <si>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</si>
  <si>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</si>
  <si>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</si>
  <si>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</si>
  <si>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</si>
  <si>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</si>
  <si>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</si>
  <si>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</si>
  <si>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</si>
  <si>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</si>
  <si>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</si>
  <si>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</si>
  <si>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</si>
  <si>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</si>
  <si>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</si>
  <si>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</si>
  <si>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</si>
  <si>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</si>
  <si>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</si>
  <si>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</si>
  <si>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</si>
  <si>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</si>
  <si>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</si>
  <si>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</si>
  <si>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</si>
  <si>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</si>
  <si>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</si>
  <si>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</si>
  <si>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</si>
  <si>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</si>
  <si>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</si>
  <si>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</si>
  <si>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</si>
  <si>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</si>
  <si>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</si>
  <si>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</si>
  <si>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</si>
  <si>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</si>
  <si>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</si>
  <si>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</si>
  <si>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</si>
  <si>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</si>
  <si>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</si>
  <si>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</si>
  <si>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</si>
  <si>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</si>
  <si>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</si>
  <si>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</si>
  <si>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</si>
  <si>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</si>
  <si>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</si>
  <si>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</si>
  <si>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</si>
  <si>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</si>
  <si>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</si>
  <si>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</si>
  <si>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</si>
  <si>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</si>
  <si>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</si>
  <si>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</si>
  <si>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</si>
  <si>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</si>
  <si>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</si>
  <si>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</si>
  <si>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</si>
  <si>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</si>
  <si>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</si>
  <si>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</si>
  <si>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</si>
  <si>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</si>
  <si>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</si>
  <si>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</si>
  <si>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</si>
  <si>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</si>
  <si>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</si>
  <si>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</si>
  <si>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</si>
  <si>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</si>
  <si>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</si>
  <si>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</si>
  <si>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</si>
  <si>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</si>
  <si>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</si>
  <si>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</si>
  <si>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</si>
  <si>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</si>
  <si>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</si>
  <si>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</si>
  <si>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</si>
  <si>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</si>
  <si>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</si>
  <si>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</si>
  <si>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</si>
  <si>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</si>
  <si>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</si>
  <si>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</si>
  <si>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</si>
  <si>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</si>
  <si>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</si>
  <si>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</si>
  <si>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</si>
  <si>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</si>
  <si>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</si>
  <si>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</si>
  <si>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</si>
  <si>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</si>
  <si>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</si>
  <si>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</si>
  <si>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</si>
  <si>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</si>
  <si>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</si>
  <si>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</si>
  <si>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</si>
  <si>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</si>
  <si>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</si>
  <si>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</si>
  <si>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</si>
  <si>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</si>
  <si>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</si>
  <si>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</si>
  <si>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</si>
  <si>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</si>
  <si>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</si>
  <si>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</si>
  <si>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</si>
  <si>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</si>
  <si>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</si>
  <si>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</si>
  <si>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</si>
  <si>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</si>
  <si>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</si>
  <si>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</si>
  <si>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</si>
  <si>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</si>
  <si>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</si>
  <si>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</si>
  <si>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</si>
  <si>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</si>
  <si>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</si>
  <si>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</si>
  <si>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</si>
  <si>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</si>
  <si>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</si>
  <si>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</si>
  <si>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</si>
  <si>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</si>
  <si>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</si>
  <si>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</si>
  <si>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</si>
  <si>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</si>
  <si>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</si>
  <si>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</si>
  <si>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</si>
  <si>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</si>
  <si>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</si>
  <si>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</si>
  <si>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</si>
  <si>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</si>
  <si>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</si>
  <si>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</si>
  <si>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</si>
  <si>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</si>
  <si>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</si>
  <si>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</si>
  <si>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</si>
  <si>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</si>
  <si>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</si>
  <si>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</si>
  <si>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</si>
  <si>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</si>
  <si>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</si>
  <si>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</si>
  <si>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</si>
  <si>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</si>
  <si>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</si>
  <si>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</si>
  <si>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</si>
  <si>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</si>
  <si>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</si>
  <si>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</si>
  <si>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</si>
  <si>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</si>
  <si>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</si>
  <si>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</si>
  <si>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</si>
  <si>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</si>
  <si>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</si>
  <si>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</si>
  <si>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</si>
  <si>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</si>
  <si>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</si>
  <si>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</si>
  <si>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</si>
  <si>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</si>
  <si>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</si>
  <si>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</si>
  <si>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</si>
  <si>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</si>
  <si>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</si>
  <si>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</si>
  <si>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</si>
  <si>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</si>
  <si>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</si>
  <si>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</si>
  <si>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</si>
  <si>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</si>
  <si>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</si>
  <si>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</si>
  <si>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</si>
  <si>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</si>
  <si>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</si>
  <si>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</si>
  <si>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</si>
  <si>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</si>
  <si>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</si>
  <si>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</si>
  <si>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</si>
  <si>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</si>
  <si>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</si>
  <si>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</si>
  <si>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</si>
  <si>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</si>
  <si>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</si>
  <si>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</si>
  <si>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</si>
  <si>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</si>
  <si>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</si>
  <si>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</si>
  <si>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</si>
  <si>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</si>
  <si>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</si>
  <si>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</si>
  <si>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</si>
  <si>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</si>
  <si>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</si>
  <si>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</si>
  <si>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</si>
  <si>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</si>
  <si>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</si>
  <si>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</si>
  <si>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</si>
  <si>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</si>
  <si>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</si>
  <si>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</si>
  <si>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</si>
  <si>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</si>
  <si>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</si>
  <si>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</si>
  <si>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</si>
  <si>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</si>
  <si>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</si>
  <si>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</si>
  <si>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</si>
  <si>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</si>
  <si>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</si>
  <si>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</si>
  <si>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</si>
  <si>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</si>
  <si>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</si>
  <si>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</si>
  <si>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</si>
  <si>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</si>
  <si>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</si>
  <si>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</si>
  <si>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</si>
  <si>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</si>
  <si>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</si>
  <si>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</si>
  <si>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</si>
  <si>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</si>
  <si>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</si>
  <si>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</si>
  <si>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</si>
  <si>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</si>
  <si>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</si>
  <si>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</si>
  <si>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</si>
  <si>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</si>
  <si>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</si>
  <si>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</si>
  <si>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</si>
  <si>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</si>
  <si>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</si>
  <si>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</si>
  <si>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</si>
  <si>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</si>
  <si>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</si>
  <si>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</si>
  <si>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</si>
  <si>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</si>
  <si>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</si>
  <si>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</si>
  <si>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</si>
  <si>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</si>
  <si>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</si>
  <si>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</si>
  <si>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</si>
  <si>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</si>
  <si>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</si>
  <si>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</si>
  <si>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</si>
  <si>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</si>
  <si>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</si>
  <si>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</si>
  <si>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</si>
  <si>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</si>
  <si>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</si>
  <si>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</si>
  <si>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</si>
  <si>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</si>
  <si>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</si>
  <si>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</si>
  <si>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</si>
  <si>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</si>
  <si>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</si>
  <si>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</si>
  <si>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</si>
  <si>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</si>
  <si>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</si>
  <si>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</si>
  <si>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</si>
  <si>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</si>
  <si>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</si>
  <si>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</si>
  <si>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</si>
  <si>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</si>
  <si>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</si>
  <si>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</si>
  <si>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</si>
  <si>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</si>
  <si>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</si>
  <si>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</si>
  <si>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</si>
  <si>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</si>
  <si>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</si>
  <si>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</si>
  <si>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</si>
  <si>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</si>
  <si>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</si>
  <si>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</si>
  <si>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</si>
  <si>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</si>
  <si>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</si>
  <si>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</si>
  <si>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</si>
  <si>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</si>
  <si>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</si>
  <si>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</si>
  <si>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</si>
  <si>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</si>
  <si>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</si>
  <si>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</si>
  <si>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</si>
  <si>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</si>
  <si>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</si>
  <si>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</si>
  <si>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</si>
  <si>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</si>
  <si>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</si>
  <si>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</si>
  <si>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</si>
  <si>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</si>
  <si>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</si>
  <si>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</si>
  <si>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</si>
  <si>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</si>
  <si>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</si>
  <si>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</si>
  <si>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</si>
  <si>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</si>
  <si>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</si>
  <si>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</si>
  <si>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</si>
  <si>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</si>
  <si>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</si>
  <si>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</si>
  <si>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</si>
  <si>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</si>
  <si>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</si>
  <si>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</si>
  <si>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</si>
  <si>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</si>
  <si>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</si>
  <si>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</si>
  <si>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</si>
  <si>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</si>
  <si>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</si>
  <si>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</si>
  <si>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</si>
  <si>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</si>
  <si>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</si>
  <si>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</si>
  <si>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</si>
  <si>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</si>
  <si>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</si>
  <si>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</si>
  <si>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</si>
  <si>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</si>
  <si>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</si>
  <si>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</si>
  <si>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</si>
  <si>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</si>
  <si>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</si>
  <si>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</si>
  <si>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</si>
  <si>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</si>
  <si>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</si>
  <si>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</si>
  <si>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</si>
  <si>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</si>
  <si>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</si>
  <si>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</si>
  <si>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</si>
  <si>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4"/>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</si>
  <si>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4"/>
        <color theme="1"/>
        <rFont val="Calibri"/>
        <family val="2"/>
        <scheme val="minor"/>
      </rPr>
      <t xml:space="preserve"> E870-E876.9</t>
    </r>
    <r>
      <rPr>
        <sz val="4"/>
        <rFont val="Calibri"/>
        <family val="2"/>
        <scheme val="minor"/>
      </rPr>
      <t>, E878-E879.9, E880-E886.99, E888-E928.89, E929.1-E929.5, E930-E979.9, E990-E999.1</t>
    </r>
  </si>
  <si>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</si>
  <si>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</si>
  <si>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</si>
  <si>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</si>
  <si>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</si>
  <si>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</si>
  <si>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</si>
  <si>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</si>
  <si>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</si>
  <si>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</si>
  <si>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</si>
  <si>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</si>
  <si>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</si>
  <si>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</si>
  <si>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</si>
  <si>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</si>
  <si>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</si>
  <si>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</si>
  <si>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</si>
  <si>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</si>
  <si>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</si>
  <si>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</si>
  <si>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</si>
  <si>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</si>
  <si>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</si>
  <si>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</si>
  <si>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</si>
  <si>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</si>
  <si>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</si>
  <si>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</si>
  <si>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</si>
  <si>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</si>
  <si>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</si>
  <si>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</si>
  <si>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</si>
  <si>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</si>
  <si>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</si>
  <si>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</si>
  <si>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</si>
  <si>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</si>
  <si>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"extremely dilated sub-mucosal veins in the lower third of the esophagus.[1] They are most often a consequence of portal hypertension, commonly due to cirrhosis" https://en.wikipedia.org/wiki/Esophageal_varices</t>
  </si>
  <si>
    <t>Move to Alcohol use disorders?</t>
  </si>
  <si>
    <t>Abnormal curvature of spine interferes with heart (https://en.wikipedia.org/wiki/Kyphoscoliosis), "Heart failure of the hunchback" (Hanley et al. 1957: https://academic.oup.com/qjmed/article-abstract/27/2/155/1516548?redirectedFrom=PDF)</t>
  </si>
  <si>
    <t>Kyphoscoliotic heart disease, labelled msk_other by IHME</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</si>
  <si>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</si>
  <si>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</si>
  <si>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Salmonella, botulism</t>
  </si>
  <si>
    <t>Salmonella unspecified, not necessarily diarhea, but this is what IHME recommended</t>
  </si>
  <si>
    <t>Necrotizing fasciitis  not elsewhere classified, Necrotizing fasciitis</t>
  </si>
  <si>
    <t>IHME labelled "skin cellulitis" which seems better than WHO "other msk." I'm leaning towards "other ID's" because "...cellulitis and necrotizing fasciitis are soft tissue infections with similarities in their presentation; however they have a very different clinical course. Cellulitis is a superficial skin infection which may result from a cut, bite, or skin puncture or may be associated with a subcutaneous abscess or carbuncle. In contrast, necrotizing fasciitis is a potentially lethal infection of the subcutaneous tissue that, like cellulitis, can present with erythematous skin, swelling, fever, and pain. These earlier signs can be followed by bullae formation, skin sloughing, and tissue necrosis, as necrotizing fasciitis progresses."   https://link.springer.com/referenceworkentry/10.1007%2F978-1-4614-8758-6_59-2 "Some necrotizing skin infections spread deep in the skin along the surface of the connective tissue that covers muscle (fascia) and are termed necrotizing fasciitis. Other necrotizing skin infections spread in the outer layers of skin and are termed necrotizing cellulitis." https://www.merckmanuals.com/home/skin-disorders/bacterial-skin-infections/necrotizing-skin-infections</t>
  </si>
  <si>
    <t>Newborn (suspected to be) affected by maternal use of drugs of addiction</t>
  </si>
  <si>
    <t>Leiomyoma of uterus, unspecified</t>
  </si>
  <si>
    <t>Carcinoma in situ of cervix, unspecified, Other benign neoplasm of cervix uteri</t>
  </si>
  <si>
    <t>Add D391</t>
  </si>
  <si>
    <t>Add D069, D260 (IHME neo_cervical_cancer, based on 3.8M)</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</si>
  <si>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</si>
  <si>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</si>
  <si>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</si>
  <si>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I271=Esophageal varices</t>
  </si>
  <si>
    <t>Add I271 from other cardiovascular diseases, Move M725-M726, necrotizing fasciitis, to other infectious diseases (that seems better than "skin diseases")</t>
  </si>
  <si>
    <t>Move A02, A05 to diarrheal diseases. M725-726 (necrotizing fasciitis) probably makes more sense here than under skin diseases, but that's where I put notes for them since these notes were already about diarrheal diseases. IHME labels them skin_cellulitis.</t>
  </si>
  <si>
    <t>Add A02, A05</t>
  </si>
  <si>
    <t>Move P043 to alcohol and P044 to drug use disorders ("other drug use disorders" I suppose if have to specify, but I could look more into this. Could also ask SME, if vast majority were cocaine for example, then we could consider moving there or better yet, assign proportionally if we had that info).</t>
  </si>
  <si>
    <t>Add D259, 261, and 269 (IHME gyne_fibroids) to cervix or corpus. Which one? Nothing about cervix guessing might be corpus but should confirm of course. Change "uteri" label to something like "Cervical and uterine cancers?"</t>
  </si>
  <si>
    <t>Add D303, 414</t>
  </si>
  <si>
    <t>From other ICD codes it looks like this should NOT include heat stroke deaths assigned by WHO to "natural disasters." IHME moved those to "non-disaster" along with hypothermia etc.</t>
  </si>
  <si>
    <t>D320-21, 329-34, 339, 420-21, 429-34, 439</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</si>
  <si>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</si>
  <si>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</si>
  <si>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</si>
  <si>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</si>
  <si>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</si>
  <si>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D059, 24, 486</t>
  </si>
  <si>
    <t xml:space="preserve">Neoplasm of uncertain behavior of breast </t>
  </si>
  <si>
    <t>Notes (ICD labels and n's for 100K sample)</t>
  </si>
  <si>
    <t>D010,120-122, 125-126, 128-9, 373-5</t>
  </si>
  <si>
    <t>Appendix is part of the colon</t>
  </si>
  <si>
    <t>D001, 130</t>
  </si>
  <si>
    <t>D135</t>
  </si>
  <si>
    <t>D300,410-1</t>
  </si>
  <si>
    <t>D020,141,380</t>
  </si>
  <si>
    <t>D134</t>
  </si>
  <si>
    <t>D022,142-3, 381</t>
  </si>
  <si>
    <t>Benign neoplasm of bronchus and lung, Neoplasm of uncertain behavior of trachea, bronchus and lung</t>
  </si>
  <si>
    <t>D037,221,229,232,234-7, 239,485</t>
  </si>
  <si>
    <t>D042,045,049</t>
  </si>
  <si>
    <t>D106</t>
  </si>
  <si>
    <t>D103,110,117,119</t>
  </si>
  <si>
    <t>D075</t>
  </si>
  <si>
    <t>D075, 291, 400</t>
  </si>
  <si>
    <t>IHME has both neo_prostate (D075, n=2 out of 3.8M) and neo_prostate_cancer (n=14). Don't know what difference is (assuming it's intentional) since thought all "neo" were cancers anyway.</t>
  </si>
  <si>
    <t>D002,131,371</t>
  </si>
  <si>
    <t>D292,401,407</t>
  </si>
  <si>
    <t>D34,440</t>
  </si>
  <si>
    <t>Transient cerebral ischemic attack, unspecified</t>
  </si>
  <si>
    <t xml:space="preserve"> Move G721, alcoholic myopathy, to alcohol use disorders. Should probably also move G450-451, 459. (IHME cvd_stroke_isch)</t>
  </si>
  <si>
    <t>Add V050-V98</t>
  </si>
  <si>
    <t>Cut Y890-891 (collective violence…) and V050-V98 (road injuries). Add X30-32, X39</t>
  </si>
  <si>
    <t>I did not address the red highlight, which was something about liver cancer's relation to alcohol?</t>
  </si>
  <si>
    <t>D136-7</t>
  </si>
  <si>
    <t>GC: garbage code, redistributed with IHME algorithms</t>
  </si>
  <si>
    <t>TOTAL</t>
  </si>
  <si>
    <t>A379</t>
  </si>
  <si>
    <t>A370</t>
  </si>
  <si>
    <t>whooping</t>
  </si>
  <si>
    <t>N23</t>
  </si>
  <si>
    <t>N211</t>
  </si>
  <si>
    <t>N210</t>
  </si>
  <si>
    <t>N209</t>
  </si>
  <si>
    <t>N202</t>
  </si>
  <si>
    <t>N201</t>
  </si>
  <si>
    <t>N200</t>
  </si>
  <si>
    <t>urinary_urolithiasis</t>
  </si>
  <si>
    <t>J050</t>
  </si>
  <si>
    <t>J040</t>
  </si>
  <si>
    <t>J019</t>
  </si>
  <si>
    <t>J013</t>
  </si>
  <si>
    <t>J011</t>
  </si>
  <si>
    <t>uri</t>
  </si>
  <si>
    <t>J030</t>
  </si>
  <si>
    <t>J020</t>
  </si>
  <si>
    <t>strep</t>
  </si>
  <si>
    <t>J069</t>
  </si>
  <si>
    <t>J068</t>
  </si>
  <si>
    <t>J060</t>
  </si>
  <si>
    <t>J051</t>
  </si>
  <si>
    <t>J042</t>
  </si>
  <si>
    <t>J041</t>
  </si>
  <si>
    <t>J039</t>
  </si>
  <si>
    <t>J029</t>
  </si>
  <si>
    <t>J028</t>
  </si>
  <si>
    <t>J00</t>
  </si>
  <si>
    <t>_gc</t>
  </si>
  <si>
    <t>A199</t>
  </si>
  <si>
    <t>A198</t>
  </si>
  <si>
    <t>A192</t>
  </si>
  <si>
    <t>A190</t>
  </si>
  <si>
    <t>A188</t>
  </si>
  <si>
    <t>A187</t>
  </si>
  <si>
    <t>A183</t>
  </si>
  <si>
    <t>A182</t>
  </si>
  <si>
    <t>A181</t>
  </si>
  <si>
    <t>A180</t>
  </si>
  <si>
    <t>A179</t>
  </si>
  <si>
    <t>A178</t>
  </si>
  <si>
    <t>A170</t>
  </si>
  <si>
    <t>A169</t>
  </si>
  <si>
    <t>A168</t>
  </si>
  <si>
    <t>A167</t>
  </si>
  <si>
    <t>A165</t>
  </si>
  <si>
    <t>A164</t>
  </si>
  <si>
    <t>A163</t>
  </si>
  <si>
    <t>A162</t>
  </si>
  <si>
    <t>tb_other</t>
  </si>
  <si>
    <t>C349</t>
  </si>
  <si>
    <t>C348</t>
  </si>
  <si>
    <t>C343</t>
  </si>
  <si>
    <t>C342</t>
  </si>
  <si>
    <t>C341</t>
  </si>
  <si>
    <t>C340</t>
  </si>
  <si>
    <t>C33</t>
  </si>
  <si>
    <t>neo_lung_cancer</t>
  </si>
  <si>
    <t>neo_thyroid_cancer</t>
  </si>
  <si>
    <t>D569</t>
  </si>
  <si>
    <t>D568</t>
  </si>
  <si>
    <t>D561</t>
  </si>
  <si>
    <t>D560</t>
  </si>
  <si>
    <t>hemog_thalass</t>
  </si>
  <si>
    <t>A35</t>
  </si>
  <si>
    <t>tetanus</t>
  </si>
  <si>
    <t>C629</t>
  </si>
  <si>
    <t>neo_testicular_cancer</t>
  </si>
  <si>
    <t>A539</t>
  </si>
  <si>
    <t>A529</t>
  </si>
  <si>
    <t>A523</t>
  </si>
  <si>
    <t>A521</t>
  </si>
  <si>
    <t>A520</t>
  </si>
  <si>
    <t>A514</t>
  </si>
  <si>
    <t>A509</t>
  </si>
  <si>
    <t>A507</t>
  </si>
  <si>
    <t>A505</t>
  </si>
  <si>
    <t>std_syphilis</t>
  </si>
  <si>
    <t>I677</t>
  </si>
  <si>
    <t>msk_other</t>
  </si>
  <si>
    <t>I690</t>
  </si>
  <si>
    <t>I671</t>
  </si>
  <si>
    <t>I670</t>
  </si>
  <si>
    <t>I620</t>
  </si>
  <si>
    <t>I609</t>
  </si>
  <si>
    <t>I608</t>
  </si>
  <si>
    <t>I607</t>
  </si>
  <si>
    <t>I606</t>
  </si>
  <si>
    <t>I605</t>
  </si>
  <si>
    <t>I604</t>
  </si>
  <si>
    <t>I600</t>
  </si>
  <si>
    <t>cvd_stroke_subhem</t>
  </si>
  <si>
    <t>I693</t>
  </si>
  <si>
    <t>I675</t>
  </si>
  <si>
    <t>I673</t>
  </si>
  <si>
    <t>I672</t>
  </si>
  <si>
    <t>I639</t>
  </si>
  <si>
    <t>I638</t>
  </si>
  <si>
    <t>I635</t>
  </si>
  <si>
    <t>I634</t>
  </si>
  <si>
    <t>I633</t>
  </si>
  <si>
    <t>I632</t>
  </si>
  <si>
    <t>I631</t>
  </si>
  <si>
    <t>I630</t>
  </si>
  <si>
    <t>cvd_stroke_isch</t>
  </si>
  <si>
    <t>I692</t>
  </si>
  <si>
    <t>I691</t>
  </si>
  <si>
    <t>I629</t>
  </si>
  <si>
    <t>I621</t>
  </si>
  <si>
    <t>I619</t>
  </si>
  <si>
    <t>I618</t>
  </si>
  <si>
    <t>I616</t>
  </si>
  <si>
    <t>I615</t>
  </si>
  <si>
    <t>I614</t>
  </si>
  <si>
    <t>I613</t>
  </si>
  <si>
    <t>I612</t>
  </si>
  <si>
    <t>I611</t>
  </si>
  <si>
    <t>I610</t>
  </si>
  <si>
    <t>cvd_stroke_cerhem</t>
  </si>
  <si>
    <t>I698</t>
  </si>
  <si>
    <t>I694</t>
  </si>
  <si>
    <t>I679</t>
  </si>
  <si>
    <t>I678</t>
  </si>
  <si>
    <t>I674</t>
  </si>
  <si>
    <t>I64</t>
  </si>
  <si>
    <t>C169</t>
  </si>
  <si>
    <t>C168</t>
  </si>
  <si>
    <t>C164</t>
  </si>
  <si>
    <t>C163</t>
  </si>
  <si>
    <t>C162</t>
  </si>
  <si>
    <t>C161</t>
  </si>
  <si>
    <t>C160</t>
  </si>
  <si>
    <t>neo_stomach_cancer</t>
  </si>
  <si>
    <t>L519</t>
  </si>
  <si>
    <t>L512</t>
  </si>
  <si>
    <t>L511</t>
  </si>
  <si>
    <t>L139</t>
  </si>
  <si>
    <t>L129</t>
  </si>
  <si>
    <t>L128</t>
  </si>
  <si>
    <t>L123</t>
  </si>
  <si>
    <t>L121</t>
  </si>
  <si>
    <t>L120</t>
  </si>
  <si>
    <t>L109</t>
  </si>
  <si>
    <t>L108</t>
  </si>
  <si>
    <t>L104</t>
  </si>
  <si>
    <t>L102</t>
  </si>
  <si>
    <t>L100</t>
  </si>
  <si>
    <t>skin_other</t>
  </si>
  <si>
    <t>L899</t>
  </si>
  <si>
    <t>L893</t>
  </si>
  <si>
    <t>L892</t>
  </si>
  <si>
    <t>L891</t>
  </si>
  <si>
    <t>L89</t>
  </si>
  <si>
    <t>skin_decubitus</t>
  </si>
  <si>
    <t>L039</t>
  </si>
  <si>
    <t>L038</t>
  </si>
  <si>
    <t>L033</t>
  </si>
  <si>
    <t>L032</t>
  </si>
  <si>
    <t>L031</t>
  </si>
  <si>
    <t>L030</t>
  </si>
  <si>
    <t>skin_cellulitis</t>
  </si>
  <si>
    <t>L984</t>
  </si>
  <si>
    <t>L982</t>
  </si>
  <si>
    <t>L97</t>
  </si>
  <si>
    <t>L88</t>
  </si>
  <si>
    <t>L089</t>
  </si>
  <si>
    <t>L088</t>
  </si>
  <si>
    <t>L080</t>
  </si>
  <si>
    <t>L041</t>
  </si>
  <si>
    <t>L040</t>
  </si>
  <si>
    <t>L029</t>
  </si>
  <si>
    <t>L028</t>
  </si>
  <si>
    <t>L024</t>
  </si>
  <si>
    <t>L023</t>
  </si>
  <si>
    <t>L022</t>
  </si>
  <si>
    <t>L021</t>
  </si>
  <si>
    <t>L020</t>
  </si>
  <si>
    <t>L010</t>
  </si>
  <si>
    <t>L00</t>
  </si>
  <si>
    <t>skin_bacterial</t>
  </si>
  <si>
    <t>L931</t>
  </si>
  <si>
    <t>L930</t>
  </si>
  <si>
    <t>msk_lupus</t>
  </si>
  <si>
    <t>L989</t>
  </si>
  <si>
    <t>L988</t>
  </si>
  <si>
    <t>L985</t>
  </si>
  <si>
    <t>L949</t>
  </si>
  <si>
    <t>L942</t>
  </si>
  <si>
    <t>L940</t>
  </si>
  <si>
    <t>L929</t>
  </si>
  <si>
    <t>L928</t>
  </si>
  <si>
    <t>L905</t>
  </si>
  <si>
    <t>L858</t>
  </si>
  <si>
    <t>L850</t>
  </si>
  <si>
    <t>L84</t>
  </si>
  <si>
    <t>L819</t>
  </si>
  <si>
    <t>L739</t>
  </si>
  <si>
    <t>L732</t>
  </si>
  <si>
    <t>L721</t>
  </si>
  <si>
    <t>L720</t>
  </si>
  <si>
    <t>L605</t>
  </si>
  <si>
    <t>L600</t>
  </si>
  <si>
    <t>L579</t>
  </si>
  <si>
    <t>L574</t>
  </si>
  <si>
    <t>L539</t>
  </si>
  <si>
    <t>L538</t>
  </si>
  <si>
    <t>L52</t>
  </si>
  <si>
    <t>L509</t>
  </si>
  <si>
    <t>L440</t>
  </si>
  <si>
    <t>L439</t>
  </si>
  <si>
    <t>L409</t>
  </si>
  <si>
    <t>L408</t>
  </si>
  <si>
    <t>L405</t>
  </si>
  <si>
    <t>L403</t>
  </si>
  <si>
    <t>L401</t>
  </si>
  <si>
    <t>L400</t>
  </si>
  <si>
    <t>L309</t>
  </si>
  <si>
    <t>L303</t>
  </si>
  <si>
    <t>L299</t>
  </si>
  <si>
    <t>L281</t>
  </si>
  <si>
    <t>L280</t>
  </si>
  <si>
    <t>L278</t>
  </si>
  <si>
    <t>L270</t>
  </si>
  <si>
    <t>L26</t>
  </si>
  <si>
    <t>L249</t>
  </si>
  <si>
    <t>L239</t>
  </si>
  <si>
    <t>L22</t>
  </si>
  <si>
    <t>L219</t>
  </si>
  <si>
    <t>L209</t>
  </si>
  <si>
    <t>L208</t>
  </si>
  <si>
    <t>D573</t>
  </si>
  <si>
    <t>hemog_sickletrait</t>
  </si>
  <si>
    <t>D572</t>
  </si>
  <si>
    <t>D571</t>
  </si>
  <si>
    <t>D570</t>
  </si>
  <si>
    <t>hemog_sickle</t>
  </si>
  <si>
    <t>X65</t>
  </si>
  <si>
    <t>mental_alcohol</t>
  </si>
  <si>
    <t>X68</t>
  </si>
  <si>
    <t>inj_suicide_pesti</t>
  </si>
  <si>
    <t>Y870</t>
  </si>
  <si>
    <t>X84</t>
  </si>
  <si>
    <t>X83</t>
  </si>
  <si>
    <t>X82</t>
  </si>
  <si>
    <t>X81</t>
  </si>
  <si>
    <t>X80</t>
  </si>
  <si>
    <t>X79</t>
  </si>
  <si>
    <t>X78</t>
  </si>
  <si>
    <t>X75</t>
  </si>
  <si>
    <t>X71</t>
  </si>
  <si>
    <t>X70</t>
  </si>
  <si>
    <t>X69</t>
  </si>
  <si>
    <t>X67</t>
  </si>
  <si>
    <t>X66</t>
  </si>
  <si>
    <t>X64</t>
  </si>
  <si>
    <t>X63</t>
  </si>
  <si>
    <t>X62</t>
  </si>
  <si>
    <t>X61</t>
  </si>
  <si>
    <t>X60</t>
  </si>
  <si>
    <t>inj_suicide_other</t>
  </si>
  <si>
    <t>X74</t>
  </si>
  <si>
    <t>X73</t>
  </si>
  <si>
    <t>X72</t>
  </si>
  <si>
    <t>inj_suicide_firearm</t>
  </si>
  <si>
    <t>X76</t>
  </si>
  <si>
    <t>inj_suicide_fire</t>
  </si>
  <si>
    <t>F29</t>
  </si>
  <si>
    <t>F259</t>
  </si>
  <si>
    <t>F239</t>
  </si>
  <si>
    <t>F232</t>
  </si>
  <si>
    <t>F220</t>
  </si>
  <si>
    <t>F209</t>
  </si>
  <si>
    <t>F206</t>
  </si>
  <si>
    <t>F205</t>
  </si>
  <si>
    <t>F204</t>
  </si>
  <si>
    <t>F202</t>
  </si>
  <si>
    <t>F200</t>
  </si>
  <si>
    <t>B659</t>
  </si>
  <si>
    <t>ntd_schisto</t>
  </si>
  <si>
    <t>V099</t>
  </si>
  <si>
    <t>V093</t>
  </si>
  <si>
    <t>V092</t>
  </si>
  <si>
    <t>V091</t>
  </si>
  <si>
    <t>V090</t>
  </si>
  <si>
    <t>V069</t>
  </si>
  <si>
    <t>V061</t>
  </si>
  <si>
    <t>V060</t>
  </si>
  <si>
    <t>V049</t>
  </si>
  <si>
    <t>V041</t>
  </si>
  <si>
    <t>V040</t>
  </si>
  <si>
    <t>V039</t>
  </si>
  <si>
    <t>V031</t>
  </si>
  <si>
    <t>V030</t>
  </si>
  <si>
    <t>V029</t>
  </si>
  <si>
    <t>V021</t>
  </si>
  <si>
    <t>V020</t>
  </si>
  <si>
    <t>V011</t>
  </si>
  <si>
    <t>V010</t>
  </si>
  <si>
    <t>inj_trans_road_pedest</t>
  </si>
  <si>
    <t>V199</t>
  </si>
  <si>
    <t>V198</t>
  </si>
  <si>
    <t>V196</t>
  </si>
  <si>
    <t>V195</t>
  </si>
  <si>
    <t>V194</t>
  </si>
  <si>
    <t>V193</t>
  </si>
  <si>
    <t>V192</t>
  </si>
  <si>
    <t>V191</t>
  </si>
  <si>
    <t>V190</t>
  </si>
  <si>
    <t>V189</t>
  </si>
  <si>
    <t>V185</t>
  </si>
  <si>
    <t>V184</t>
  </si>
  <si>
    <t>V182</t>
  </si>
  <si>
    <t>V180</t>
  </si>
  <si>
    <t>V179</t>
  </si>
  <si>
    <t>V174</t>
  </si>
  <si>
    <t>V172</t>
  </si>
  <si>
    <t>V170</t>
  </si>
  <si>
    <t>V169</t>
  </si>
  <si>
    <t>V159</t>
  </si>
  <si>
    <t>V155</t>
  </si>
  <si>
    <t>V154</t>
  </si>
  <si>
    <t>V152</t>
  </si>
  <si>
    <t>V151</t>
  </si>
  <si>
    <t>V150</t>
  </si>
  <si>
    <t>V149</t>
  </si>
  <si>
    <t>V145</t>
  </si>
  <si>
    <t>V144</t>
  </si>
  <si>
    <t>V143</t>
  </si>
  <si>
    <t>V139</t>
  </si>
  <si>
    <t>V135</t>
  </si>
  <si>
    <t>V134</t>
  </si>
  <si>
    <t>V132</t>
  </si>
  <si>
    <t>V131</t>
  </si>
  <si>
    <t>V130</t>
  </si>
  <si>
    <t>V129</t>
  </si>
  <si>
    <t>V124</t>
  </si>
  <si>
    <t>V121</t>
  </si>
  <si>
    <t>V119</t>
  </si>
  <si>
    <t>V114</t>
  </si>
  <si>
    <t>V112</t>
  </si>
  <si>
    <t>V109</t>
  </si>
  <si>
    <t>V104</t>
  </si>
  <si>
    <t>V102</t>
  </si>
  <si>
    <t>V100</t>
  </si>
  <si>
    <t>inj_trans_road_pedal</t>
  </si>
  <si>
    <t>V809</t>
  </si>
  <si>
    <t>V808</t>
  </si>
  <si>
    <t>V807</t>
  </si>
  <si>
    <t>V804</t>
  </si>
  <si>
    <t>V801</t>
  </si>
  <si>
    <t>V800</t>
  </si>
  <si>
    <t>inj_trans_road_other</t>
  </si>
  <si>
    <t>V873</t>
  </si>
  <si>
    <t>V872</t>
  </si>
  <si>
    <t>V798</t>
  </si>
  <si>
    <t>V795</t>
  </si>
  <si>
    <t>V791</t>
  </si>
  <si>
    <t>V789</t>
  </si>
  <si>
    <t>V786</t>
  </si>
  <si>
    <t>V784</t>
  </si>
  <si>
    <t>V782</t>
  </si>
  <si>
    <t>V779</t>
  </si>
  <si>
    <t>V776</t>
  </si>
  <si>
    <t>V775</t>
  </si>
  <si>
    <t>V746</t>
  </si>
  <si>
    <t>V745</t>
  </si>
  <si>
    <t>V739</t>
  </si>
  <si>
    <t>V736</t>
  </si>
  <si>
    <t>V735</t>
  </si>
  <si>
    <t>V729</t>
  </si>
  <si>
    <t>V709</t>
  </si>
  <si>
    <t>V699</t>
  </si>
  <si>
    <t>V698</t>
  </si>
  <si>
    <t>V696</t>
  </si>
  <si>
    <t>V695</t>
  </si>
  <si>
    <t>V694</t>
  </si>
  <si>
    <t>V693</t>
  </si>
  <si>
    <t>V692</t>
  </si>
  <si>
    <t>V689</t>
  </si>
  <si>
    <t>V687</t>
  </si>
  <si>
    <t>V686</t>
  </si>
  <si>
    <t>V685</t>
  </si>
  <si>
    <t>V684</t>
  </si>
  <si>
    <t>V683</t>
  </si>
  <si>
    <t>V681</t>
  </si>
  <si>
    <t>V680</t>
  </si>
  <si>
    <t>V679</t>
  </si>
  <si>
    <t>V677</t>
  </si>
  <si>
    <t>V676</t>
  </si>
  <si>
    <t>V675</t>
  </si>
  <si>
    <t>V674</t>
  </si>
  <si>
    <t>V673</t>
  </si>
  <si>
    <t>V670</t>
  </si>
  <si>
    <t>V660</t>
  </si>
  <si>
    <t>V659</t>
  </si>
  <si>
    <t>V656</t>
  </si>
  <si>
    <t>V655</t>
  </si>
  <si>
    <t>V651</t>
  </si>
  <si>
    <t>V650</t>
  </si>
  <si>
    <t>V649</t>
  </si>
  <si>
    <t>V646</t>
  </si>
  <si>
    <t>V645</t>
  </si>
  <si>
    <t>V644</t>
  </si>
  <si>
    <t>V640</t>
  </si>
  <si>
    <t>V639</t>
  </si>
  <si>
    <t>V635</t>
  </si>
  <si>
    <t>V603</t>
  </si>
  <si>
    <t>V599</t>
  </si>
  <si>
    <t>V598</t>
  </si>
  <si>
    <t>V596</t>
  </si>
  <si>
    <t>V595</t>
  </si>
  <si>
    <t>V594</t>
  </si>
  <si>
    <t>V593</t>
  </si>
  <si>
    <t>V590</t>
  </si>
  <si>
    <t>V589</t>
  </si>
  <si>
    <t>V587</t>
  </si>
  <si>
    <t>V586</t>
  </si>
  <si>
    <t>V585</t>
  </si>
  <si>
    <t>V584</t>
  </si>
  <si>
    <t>V583</t>
  </si>
  <si>
    <t>V582</t>
  </si>
  <si>
    <t>V581</t>
  </si>
  <si>
    <t>V580</t>
  </si>
  <si>
    <t>V579</t>
  </si>
  <si>
    <t>V576</t>
  </si>
  <si>
    <t>V575</t>
  </si>
  <si>
    <t>V574</t>
  </si>
  <si>
    <t>V573</t>
  </si>
  <si>
    <t>V572</t>
  </si>
  <si>
    <t>V571</t>
  </si>
  <si>
    <t>V570</t>
  </si>
  <si>
    <t>V566</t>
  </si>
  <si>
    <t>V559</t>
  </si>
  <si>
    <t>V556</t>
  </si>
  <si>
    <t>V555</t>
  </si>
  <si>
    <t>V551</t>
  </si>
  <si>
    <t>V550</t>
  </si>
  <si>
    <t>V549</t>
  </si>
  <si>
    <t>V546</t>
  </si>
  <si>
    <t>V545</t>
  </si>
  <si>
    <t>V539</t>
  </si>
  <si>
    <t>V536</t>
  </si>
  <si>
    <t>V535</t>
  </si>
  <si>
    <t>V534</t>
  </si>
  <si>
    <t>V531</t>
  </si>
  <si>
    <t>V529</t>
  </si>
  <si>
    <t>V526</t>
  </si>
  <si>
    <t>V525</t>
  </si>
  <si>
    <t>V519</t>
  </si>
  <si>
    <t>V509</t>
  </si>
  <si>
    <t>V506</t>
  </si>
  <si>
    <t>V499</t>
  </si>
  <si>
    <t>V498</t>
  </si>
  <si>
    <t>V496</t>
  </si>
  <si>
    <t>V495</t>
  </si>
  <si>
    <t>V494</t>
  </si>
  <si>
    <t>V493</t>
  </si>
  <si>
    <t>V492</t>
  </si>
  <si>
    <t>V491</t>
  </si>
  <si>
    <t>V490</t>
  </si>
  <si>
    <t>V489</t>
  </si>
  <si>
    <t>V487</t>
  </si>
  <si>
    <t>V486</t>
  </si>
  <si>
    <t>V485</t>
  </si>
  <si>
    <t>V484</t>
  </si>
  <si>
    <t>V483</t>
  </si>
  <si>
    <t>V482</t>
  </si>
  <si>
    <t>V481</t>
  </si>
  <si>
    <t>V480</t>
  </si>
  <si>
    <t>V479</t>
  </si>
  <si>
    <t>V476</t>
  </si>
  <si>
    <t>V475</t>
  </si>
  <si>
    <t>V474</t>
  </si>
  <si>
    <t>V473</t>
  </si>
  <si>
    <t>V472</t>
  </si>
  <si>
    <t>V471</t>
  </si>
  <si>
    <t>V470</t>
  </si>
  <si>
    <t>V466</t>
  </si>
  <si>
    <t>V465</t>
  </si>
  <si>
    <t>V459</t>
  </si>
  <si>
    <t>V456</t>
  </si>
  <si>
    <t>V455</t>
  </si>
  <si>
    <t>V450</t>
  </si>
  <si>
    <t>V449</t>
  </si>
  <si>
    <t>V446</t>
  </si>
  <si>
    <t>V445</t>
  </si>
  <si>
    <t>V444</t>
  </si>
  <si>
    <t>V443</t>
  </si>
  <si>
    <t>V440</t>
  </si>
  <si>
    <t>V439</t>
  </si>
  <si>
    <t>V437</t>
  </si>
  <si>
    <t>V436</t>
  </si>
  <si>
    <t>V435</t>
  </si>
  <si>
    <t>V434</t>
  </si>
  <si>
    <t>V433</t>
  </si>
  <si>
    <t>V431</t>
  </si>
  <si>
    <t>V430</t>
  </si>
  <si>
    <t>V429</t>
  </si>
  <si>
    <t>V426</t>
  </si>
  <si>
    <t>V425</t>
  </si>
  <si>
    <t>V419</t>
  </si>
  <si>
    <t>V415</t>
  </si>
  <si>
    <t>V409</t>
  </si>
  <si>
    <t>V407</t>
  </si>
  <si>
    <t>V406</t>
  </si>
  <si>
    <t>V405</t>
  </si>
  <si>
    <t>V403</t>
  </si>
  <si>
    <t>V393</t>
  </si>
  <si>
    <t>V389</t>
  </si>
  <si>
    <t>V385</t>
  </si>
  <si>
    <t>V383</t>
  </si>
  <si>
    <t>V335</t>
  </si>
  <si>
    <t>inj_trans_road_4wheel</t>
  </si>
  <si>
    <t>V299</t>
  </si>
  <si>
    <t>V298</t>
  </si>
  <si>
    <t>V296</t>
  </si>
  <si>
    <t>V295</t>
  </si>
  <si>
    <t>V294</t>
  </si>
  <si>
    <t>V293</t>
  </si>
  <si>
    <t>V292</t>
  </si>
  <si>
    <t>V291</t>
  </si>
  <si>
    <t>V290</t>
  </si>
  <si>
    <t>V289</t>
  </si>
  <si>
    <t>V285</t>
  </si>
  <si>
    <t>V284</t>
  </si>
  <si>
    <t>V282</t>
  </si>
  <si>
    <t>V281</t>
  </si>
  <si>
    <t>V280</t>
  </si>
  <si>
    <t>V279</t>
  </si>
  <si>
    <t>V275</t>
  </si>
  <si>
    <t>V274</t>
  </si>
  <si>
    <t>V273</t>
  </si>
  <si>
    <t>V272</t>
  </si>
  <si>
    <t>V271</t>
  </si>
  <si>
    <t>V270</t>
  </si>
  <si>
    <t>V269</t>
  </si>
  <si>
    <t>V264</t>
  </si>
  <si>
    <t>V260</t>
  </si>
  <si>
    <t>V259</t>
  </si>
  <si>
    <t>V255</t>
  </si>
  <si>
    <t>V254</t>
  </si>
  <si>
    <t>V252</t>
  </si>
  <si>
    <t>V251</t>
  </si>
  <si>
    <t>V249</t>
  </si>
  <si>
    <t>V245</t>
  </si>
  <si>
    <t>V244</t>
  </si>
  <si>
    <t>V243</t>
  </si>
  <si>
    <t>V242</t>
  </si>
  <si>
    <t>V240</t>
  </si>
  <si>
    <t>V239</t>
  </si>
  <si>
    <t>V235</t>
  </si>
  <si>
    <t>V234</t>
  </si>
  <si>
    <t>V232</t>
  </si>
  <si>
    <t>V231</t>
  </si>
  <si>
    <t>V230</t>
  </si>
  <si>
    <t>V229</t>
  </si>
  <si>
    <t>V225</t>
  </si>
  <si>
    <t>V224</t>
  </si>
  <si>
    <t>V222</t>
  </si>
  <si>
    <t>V221</t>
  </si>
  <si>
    <t>V220</t>
  </si>
  <si>
    <t>V214</t>
  </si>
  <si>
    <t>V209</t>
  </si>
  <si>
    <t>V204</t>
  </si>
  <si>
    <t>V201</t>
  </si>
  <si>
    <t>V200</t>
  </si>
  <si>
    <t>inj_trans_road_2wheel</t>
  </si>
  <si>
    <t>V99</t>
  </si>
  <si>
    <t>V899</t>
  </si>
  <si>
    <t>V892</t>
  </si>
  <si>
    <t>V891</t>
  </si>
  <si>
    <t>V890</t>
  </si>
  <si>
    <t>V879</t>
  </si>
  <si>
    <t>V878</t>
  </si>
  <si>
    <t>V877</t>
  </si>
  <si>
    <t>V876</t>
  </si>
  <si>
    <t>V875</t>
  </si>
  <si>
    <t>V874</t>
  </si>
  <si>
    <t>V871</t>
  </si>
  <si>
    <t>V870</t>
  </si>
  <si>
    <t>M069</t>
  </si>
  <si>
    <t>M064</t>
  </si>
  <si>
    <t>M063</t>
  </si>
  <si>
    <t>M061</t>
  </si>
  <si>
    <t>M060</t>
  </si>
  <si>
    <t>M053</t>
  </si>
  <si>
    <t>M052</t>
  </si>
  <si>
    <t>M051</t>
  </si>
  <si>
    <t>M050</t>
  </si>
  <si>
    <t>msk_rheumarthritis</t>
  </si>
  <si>
    <t>I029</t>
  </si>
  <si>
    <t>I099</t>
  </si>
  <si>
    <t>I098</t>
  </si>
  <si>
    <t>I091</t>
  </si>
  <si>
    <t>I090</t>
  </si>
  <si>
    <t>I089</t>
  </si>
  <si>
    <t>I088</t>
  </si>
  <si>
    <t>I083</t>
  </si>
  <si>
    <t>I082</t>
  </si>
  <si>
    <t>I081</t>
  </si>
  <si>
    <t>I080</t>
  </si>
  <si>
    <t>I079</t>
  </si>
  <si>
    <t>I078</t>
  </si>
  <si>
    <t>I071</t>
  </si>
  <si>
    <t>I070</t>
  </si>
  <si>
    <t>I069</t>
  </si>
  <si>
    <t>I062</t>
  </si>
  <si>
    <t>I061</t>
  </si>
  <si>
    <t>I060</t>
  </si>
  <si>
    <t>I059</t>
  </si>
  <si>
    <t>I058</t>
  </si>
  <si>
    <t>I052</t>
  </si>
  <si>
    <t>I051</t>
  </si>
  <si>
    <t>I050</t>
  </si>
  <si>
    <t>I019</t>
  </si>
  <si>
    <t>I018</t>
  </si>
  <si>
    <t>I011</t>
  </si>
  <si>
    <t>I010</t>
  </si>
  <si>
    <t>cvd_rhd</t>
  </si>
  <si>
    <t>H521</t>
  </si>
  <si>
    <t>H499</t>
  </si>
  <si>
    <t>H498</t>
  </si>
  <si>
    <t>H494</t>
  </si>
  <si>
    <t>H492</t>
  </si>
  <si>
    <t>A829</t>
  </si>
  <si>
    <t>ntd_rabies</t>
  </si>
  <si>
    <t>E46</t>
  </si>
  <si>
    <t>E40</t>
  </si>
  <si>
    <t>nutrition_pem</t>
  </si>
  <si>
    <t>neo_prostate_cancer</t>
  </si>
  <si>
    <t>P289</t>
  </si>
  <si>
    <t>P288</t>
  </si>
  <si>
    <t>P285</t>
  </si>
  <si>
    <t>P284</t>
  </si>
  <si>
    <t>P281</t>
  </si>
  <si>
    <t>P280</t>
  </si>
  <si>
    <t>P279</t>
  </si>
  <si>
    <t>P278</t>
  </si>
  <si>
    <t>P271</t>
  </si>
  <si>
    <t>P270</t>
  </si>
  <si>
    <t>P229</t>
  </si>
  <si>
    <t>P228</t>
  </si>
  <si>
    <t>P220</t>
  </si>
  <si>
    <t>P073</t>
  </si>
  <si>
    <t>P072</t>
  </si>
  <si>
    <t>P071</t>
  </si>
  <si>
    <t>P070</t>
  </si>
  <si>
    <t>neonatal_preterm</t>
  </si>
  <si>
    <t>P059</t>
  </si>
  <si>
    <t>P051</t>
  </si>
  <si>
    <t>P050</t>
  </si>
  <si>
    <t>neonatal_other</t>
  </si>
  <si>
    <t>X48</t>
  </si>
  <si>
    <t>inj_poisoning_pesti</t>
  </si>
  <si>
    <t>X47</t>
  </si>
  <si>
    <t>X46</t>
  </si>
  <si>
    <t>inj_poisoning_gas</t>
  </si>
  <si>
    <t>X49</t>
  </si>
  <si>
    <t>X43</t>
  </si>
  <si>
    <t>X40</t>
  </si>
  <si>
    <t>K056</t>
  </si>
  <si>
    <t>K055</t>
  </si>
  <si>
    <t>K054</t>
  </si>
  <si>
    <t>K053</t>
  </si>
  <si>
    <t>K052</t>
  </si>
  <si>
    <t>K051</t>
  </si>
  <si>
    <t>K279</t>
  </si>
  <si>
    <t>K277</t>
  </si>
  <si>
    <t>K276</t>
  </si>
  <si>
    <t>K275</t>
  </si>
  <si>
    <t>K274</t>
  </si>
  <si>
    <t>K273</t>
  </si>
  <si>
    <t>K271</t>
  </si>
  <si>
    <t>K270</t>
  </si>
  <si>
    <t>K269</t>
  </si>
  <si>
    <t>K267</t>
  </si>
  <si>
    <t>K266</t>
  </si>
  <si>
    <t>K265</t>
  </si>
  <si>
    <t>K264</t>
  </si>
  <si>
    <t>K263</t>
  </si>
  <si>
    <t>K262</t>
  </si>
  <si>
    <t>K261</t>
  </si>
  <si>
    <t>K260</t>
  </si>
  <si>
    <t>K259</t>
  </si>
  <si>
    <t>K257</t>
  </si>
  <si>
    <t>K256</t>
  </si>
  <si>
    <t>K255</t>
  </si>
  <si>
    <t>K254</t>
  </si>
  <si>
    <t>K253</t>
  </si>
  <si>
    <t>K252</t>
  </si>
  <si>
    <t>K251</t>
  </si>
  <si>
    <t>K250</t>
  </si>
  <si>
    <t>digest_pud</t>
  </si>
  <si>
    <t>G219</t>
  </si>
  <si>
    <t>G218</t>
  </si>
  <si>
    <t>G214</t>
  </si>
  <si>
    <t>G213</t>
  </si>
  <si>
    <t>G212</t>
  </si>
  <si>
    <t>G210</t>
  </si>
  <si>
    <t>G20</t>
  </si>
  <si>
    <t>neuro_parkinsons</t>
  </si>
  <si>
    <t>G211</t>
  </si>
  <si>
    <t>endo_procedural</t>
  </si>
  <si>
    <t>K567</t>
  </si>
  <si>
    <t>K566</t>
  </si>
  <si>
    <t>K565</t>
  </si>
  <si>
    <t>K564</t>
  </si>
  <si>
    <t>K563</t>
  </si>
  <si>
    <t>K562</t>
  </si>
  <si>
    <t>K561</t>
  </si>
  <si>
    <t>K560</t>
  </si>
  <si>
    <t>digest_ileus</t>
  </si>
  <si>
    <t>K869</t>
  </si>
  <si>
    <t>K868</t>
  </si>
  <si>
    <t>K863</t>
  </si>
  <si>
    <t>K862</t>
  </si>
  <si>
    <t>K861</t>
  </si>
  <si>
    <t>K860</t>
  </si>
  <si>
    <t>K859</t>
  </si>
  <si>
    <t>K852</t>
  </si>
  <si>
    <t>K851</t>
  </si>
  <si>
    <t>K850</t>
  </si>
  <si>
    <t>K85</t>
  </si>
  <si>
    <t>digest_pancreatitis</t>
  </si>
  <si>
    <t>C259</t>
  </si>
  <si>
    <t>C258</t>
  </si>
  <si>
    <t>C257</t>
  </si>
  <si>
    <t>C254</t>
  </si>
  <si>
    <t>C253</t>
  </si>
  <si>
    <t>C252</t>
  </si>
  <si>
    <t>C251</t>
  </si>
  <si>
    <t>C250</t>
  </si>
  <si>
    <t>neo_pancreas_cancer</t>
  </si>
  <si>
    <t>neo_ovarian_cancer</t>
  </si>
  <si>
    <t>H669</t>
  </si>
  <si>
    <t>H664</t>
  </si>
  <si>
    <t>Y891</t>
  </si>
  <si>
    <t>inj_war_war</t>
  </si>
  <si>
    <t>Y890</t>
  </si>
  <si>
    <t>inj_war_execution</t>
  </si>
  <si>
    <t>V829</t>
  </si>
  <si>
    <t>V824</t>
  </si>
  <si>
    <t>V98</t>
  </si>
  <si>
    <t>V978</t>
  </si>
  <si>
    <t>V973</t>
  </si>
  <si>
    <t>V972</t>
  </si>
  <si>
    <t>V971</t>
  </si>
  <si>
    <t>V970</t>
  </si>
  <si>
    <t>V968</t>
  </si>
  <si>
    <t>V962</t>
  </si>
  <si>
    <t>V961</t>
  </si>
  <si>
    <t>V960</t>
  </si>
  <si>
    <t>V959</t>
  </si>
  <si>
    <t>V958</t>
  </si>
  <si>
    <t>V953</t>
  </si>
  <si>
    <t>V952</t>
  </si>
  <si>
    <t>V951</t>
  </si>
  <si>
    <t>V950</t>
  </si>
  <si>
    <t>V949</t>
  </si>
  <si>
    <t>V948</t>
  </si>
  <si>
    <t>V947</t>
  </si>
  <si>
    <t>V946</t>
  </si>
  <si>
    <t>V945</t>
  </si>
  <si>
    <t>V944</t>
  </si>
  <si>
    <t>V943</t>
  </si>
  <si>
    <t>V939</t>
  </si>
  <si>
    <t>V934</t>
  </si>
  <si>
    <t>V933</t>
  </si>
  <si>
    <t>V932</t>
  </si>
  <si>
    <t>V931</t>
  </si>
  <si>
    <t>V929</t>
  </si>
  <si>
    <t>V928</t>
  </si>
  <si>
    <t>V926</t>
  </si>
  <si>
    <t>V925</t>
  </si>
  <si>
    <t>V924</t>
  </si>
  <si>
    <t>V923</t>
  </si>
  <si>
    <t>V922</t>
  </si>
  <si>
    <t>V920</t>
  </si>
  <si>
    <t>V919</t>
  </si>
  <si>
    <t>V918</t>
  </si>
  <si>
    <t>V917</t>
  </si>
  <si>
    <t>V916</t>
  </si>
  <si>
    <t>V915</t>
  </si>
  <si>
    <t>V914</t>
  </si>
  <si>
    <t>V913</t>
  </si>
  <si>
    <t>V909</t>
  </si>
  <si>
    <t>V908</t>
  </si>
  <si>
    <t>V906</t>
  </si>
  <si>
    <t>V905</t>
  </si>
  <si>
    <t>V904</t>
  </si>
  <si>
    <t>V903</t>
  </si>
  <si>
    <t>V902</t>
  </si>
  <si>
    <t>V882</t>
  </si>
  <si>
    <t>V869</t>
  </si>
  <si>
    <t>V867</t>
  </si>
  <si>
    <t>V866</t>
  </si>
  <si>
    <t>V865</t>
  </si>
  <si>
    <t>V864</t>
  </si>
  <si>
    <t>V863</t>
  </si>
  <si>
    <t>V862</t>
  </si>
  <si>
    <t>V861</t>
  </si>
  <si>
    <t>V860</t>
  </si>
  <si>
    <t>V859</t>
  </si>
  <si>
    <t>V855</t>
  </si>
  <si>
    <t>V851</t>
  </si>
  <si>
    <t>V850</t>
  </si>
  <si>
    <t>V849</t>
  </si>
  <si>
    <t>V847</t>
  </si>
  <si>
    <t>V846</t>
  </si>
  <si>
    <t>V845</t>
  </si>
  <si>
    <t>V844</t>
  </si>
  <si>
    <t>V843</t>
  </si>
  <si>
    <t>V842</t>
  </si>
  <si>
    <t>V841</t>
  </si>
  <si>
    <t>V840</t>
  </si>
  <si>
    <t>V839</t>
  </si>
  <si>
    <t>V836</t>
  </si>
  <si>
    <t>V835</t>
  </si>
  <si>
    <t>V832</t>
  </si>
  <si>
    <t>V831</t>
  </si>
  <si>
    <t>V830</t>
  </si>
  <si>
    <t>V819</t>
  </si>
  <si>
    <t>V818</t>
  </si>
  <si>
    <t>V816</t>
  </si>
  <si>
    <t>V815</t>
  </si>
  <si>
    <t>V814</t>
  </si>
  <si>
    <t>V813</t>
  </si>
  <si>
    <t>V812</t>
  </si>
  <si>
    <t>V811</t>
  </si>
  <si>
    <t>V810</t>
  </si>
  <si>
    <t>V059</t>
  </si>
  <si>
    <t>V051</t>
  </si>
  <si>
    <t>V050</t>
  </si>
  <si>
    <t>inj_trans_other</t>
  </si>
  <si>
    <t>X58</t>
  </si>
  <si>
    <t>X57</t>
  </si>
  <si>
    <t>X54</t>
  </si>
  <si>
    <t>X53</t>
  </si>
  <si>
    <t>X50</t>
  </si>
  <si>
    <t>W81</t>
  </si>
  <si>
    <t>W77</t>
  </si>
  <si>
    <t>W39</t>
  </si>
  <si>
    <t>inj_othunintent</t>
  </si>
  <si>
    <t>W94</t>
  </si>
  <si>
    <t>W92</t>
  </si>
  <si>
    <t>inj_non_disaster</t>
  </si>
  <si>
    <t>Y883</t>
  </si>
  <si>
    <t>Y881</t>
  </si>
  <si>
    <t>Y880</t>
  </si>
  <si>
    <t>Y849</t>
  </si>
  <si>
    <t>Y848</t>
  </si>
  <si>
    <t>Y846</t>
  </si>
  <si>
    <t>Y844</t>
  </si>
  <si>
    <t>Y842</t>
  </si>
  <si>
    <t>Y841</t>
  </si>
  <si>
    <t>Y840</t>
  </si>
  <si>
    <t>Y839</t>
  </si>
  <si>
    <t>Y838</t>
  </si>
  <si>
    <t>Y836</t>
  </si>
  <si>
    <t>Y835</t>
  </si>
  <si>
    <t>Y834</t>
  </si>
  <si>
    <t>Y833</t>
  </si>
  <si>
    <t>Y832</t>
  </si>
  <si>
    <t>Y831</t>
  </si>
  <si>
    <t>Y830</t>
  </si>
  <si>
    <t>Y821</t>
  </si>
  <si>
    <t>Y818</t>
  </si>
  <si>
    <t>Y800</t>
  </si>
  <si>
    <t>Y750</t>
  </si>
  <si>
    <t>Y732</t>
  </si>
  <si>
    <t>Y731</t>
  </si>
  <si>
    <t>Y658</t>
  </si>
  <si>
    <t>Y654</t>
  </si>
  <si>
    <t>Y653</t>
  </si>
  <si>
    <t>Y651</t>
  </si>
  <si>
    <t>Y650</t>
  </si>
  <si>
    <t>Y639</t>
  </si>
  <si>
    <t>Y636</t>
  </si>
  <si>
    <t>Y632</t>
  </si>
  <si>
    <t>Y628</t>
  </si>
  <si>
    <t>Y626</t>
  </si>
  <si>
    <t>Y625</t>
  </si>
  <si>
    <t>Y618</t>
  </si>
  <si>
    <t>Y610</t>
  </si>
  <si>
    <t>Y609</t>
  </si>
  <si>
    <t>Y608</t>
  </si>
  <si>
    <t>Y607</t>
  </si>
  <si>
    <t>Y606</t>
  </si>
  <si>
    <t>Y605</t>
  </si>
  <si>
    <t>Y604</t>
  </si>
  <si>
    <t>Y602</t>
  </si>
  <si>
    <t>Y601</t>
  </si>
  <si>
    <t>Y600</t>
  </si>
  <si>
    <t>Y590</t>
  </si>
  <si>
    <t>Y579</t>
  </si>
  <si>
    <t>Y578</t>
  </si>
  <si>
    <t>Y576</t>
  </si>
  <si>
    <t>Y575</t>
  </si>
  <si>
    <t>Y570</t>
  </si>
  <si>
    <t>Y569</t>
  </si>
  <si>
    <t>Y563</t>
  </si>
  <si>
    <t>Y560</t>
  </si>
  <si>
    <t>Y557</t>
  </si>
  <si>
    <t>Y555</t>
  </si>
  <si>
    <t>Y551</t>
  </si>
  <si>
    <t>Y548</t>
  </si>
  <si>
    <t>Y545</t>
  </si>
  <si>
    <t>Y543</t>
  </si>
  <si>
    <t>Y530</t>
  </si>
  <si>
    <t>Y527</t>
  </si>
  <si>
    <t>Y525</t>
  </si>
  <si>
    <t>Y524</t>
  </si>
  <si>
    <t>Y523</t>
  </si>
  <si>
    <t>Y522</t>
  </si>
  <si>
    <t>Y520</t>
  </si>
  <si>
    <t>Y499</t>
  </si>
  <si>
    <t>Y497</t>
  </si>
  <si>
    <t>Y495</t>
  </si>
  <si>
    <t>Y494</t>
  </si>
  <si>
    <t>Y493</t>
  </si>
  <si>
    <t>Y492</t>
  </si>
  <si>
    <t>Y490</t>
  </si>
  <si>
    <t>Y484</t>
  </si>
  <si>
    <t>Y483</t>
  </si>
  <si>
    <t>Y482</t>
  </si>
  <si>
    <t>Y481</t>
  </si>
  <si>
    <t>Y479</t>
  </si>
  <si>
    <t>Y471</t>
  </si>
  <si>
    <t>Y468</t>
  </si>
  <si>
    <t>Y466</t>
  </si>
  <si>
    <t>Y464</t>
  </si>
  <si>
    <t>Y462</t>
  </si>
  <si>
    <t>Y459</t>
  </si>
  <si>
    <t>Y458</t>
  </si>
  <si>
    <t>Y455</t>
  </si>
  <si>
    <t>Y454</t>
  </si>
  <si>
    <t>Y453</t>
  </si>
  <si>
    <t>Y452</t>
  </si>
  <si>
    <t>Y451</t>
  </si>
  <si>
    <t>Y450</t>
  </si>
  <si>
    <t>Y446</t>
  </si>
  <si>
    <t>Y445</t>
  </si>
  <si>
    <t>Y443</t>
  </si>
  <si>
    <t>Y442</t>
  </si>
  <si>
    <t>Y434</t>
  </si>
  <si>
    <t>Y433</t>
  </si>
  <si>
    <t>Y431</t>
  </si>
  <si>
    <t>Y430</t>
  </si>
  <si>
    <t>Y427</t>
  </si>
  <si>
    <t>Y423</t>
  </si>
  <si>
    <t>Y420</t>
  </si>
  <si>
    <t>Y418</t>
  </si>
  <si>
    <t>Y412</t>
  </si>
  <si>
    <t>Y411</t>
  </si>
  <si>
    <t>Y410</t>
  </si>
  <si>
    <t>Y409</t>
  </si>
  <si>
    <t>Y408</t>
  </si>
  <si>
    <t>Y407</t>
  </si>
  <si>
    <t>Y405</t>
  </si>
  <si>
    <t>Y403</t>
  </si>
  <si>
    <t>Y401</t>
  </si>
  <si>
    <t>Y400</t>
  </si>
  <si>
    <t>inj_medical</t>
  </si>
  <si>
    <t>W44</t>
  </si>
  <si>
    <t>inj_foreign_other</t>
  </si>
  <si>
    <t>W84</t>
  </si>
  <si>
    <t>W83</t>
  </si>
  <si>
    <t>W80</t>
  </si>
  <si>
    <t>W79</t>
  </si>
  <si>
    <t>W78</t>
  </si>
  <si>
    <t>inj_foreign_aspiration</t>
  </si>
  <si>
    <t>W87</t>
  </si>
  <si>
    <t>W86</t>
  </si>
  <si>
    <t>W85</t>
  </si>
  <si>
    <t>inj_electrocution</t>
  </si>
  <si>
    <t>X25</t>
  </si>
  <si>
    <t>X23</t>
  </si>
  <si>
    <t>X21</t>
  </si>
  <si>
    <t>X20</t>
  </si>
  <si>
    <t>inj_animal_venom</t>
  </si>
  <si>
    <t>W64</t>
  </si>
  <si>
    <t>W60</t>
  </si>
  <si>
    <t>W57</t>
  </si>
  <si>
    <t>W56</t>
  </si>
  <si>
    <t>W55</t>
  </si>
  <si>
    <t>W54</t>
  </si>
  <si>
    <t>inj_animal_nonven</t>
  </si>
  <si>
    <t>Y899</t>
  </si>
  <si>
    <t>Y86</t>
  </si>
  <si>
    <t>Y859</t>
  </si>
  <si>
    <t>Y850</t>
  </si>
  <si>
    <t>X599</t>
  </si>
  <si>
    <t>X590</t>
  </si>
  <si>
    <t>X59</t>
  </si>
  <si>
    <t>V889</t>
  </si>
  <si>
    <t>V888</t>
  </si>
  <si>
    <t>V887</t>
  </si>
  <si>
    <t>V886</t>
  </si>
  <si>
    <t>V884</t>
  </si>
  <si>
    <t>V881</t>
  </si>
  <si>
    <t>H051</t>
  </si>
  <si>
    <t>H050</t>
  </si>
  <si>
    <t>sense_other</t>
  </si>
  <si>
    <t>H709</t>
  </si>
  <si>
    <t>H708</t>
  </si>
  <si>
    <t>H701</t>
  </si>
  <si>
    <t>H700</t>
  </si>
  <si>
    <t>otitis</t>
  </si>
  <si>
    <t>H830</t>
  </si>
  <si>
    <t>H810</t>
  </si>
  <si>
    <t>H71</t>
  </si>
  <si>
    <t>H609</t>
  </si>
  <si>
    <t>H602</t>
  </si>
  <si>
    <t>H579</t>
  </si>
  <si>
    <t>H578</t>
  </si>
  <si>
    <t>H472</t>
  </si>
  <si>
    <t>H441</t>
  </si>
  <si>
    <t>H440</t>
  </si>
  <si>
    <t>H160</t>
  </si>
  <si>
    <t>H103</t>
  </si>
  <si>
    <t>H102</t>
  </si>
  <si>
    <t>H059</t>
  </si>
  <si>
    <t>H043</t>
  </si>
  <si>
    <t>H024</t>
  </si>
  <si>
    <t>J36</t>
  </si>
  <si>
    <t>J391</t>
  </si>
  <si>
    <t>J390</t>
  </si>
  <si>
    <t>J371</t>
  </si>
  <si>
    <t>J370</t>
  </si>
  <si>
    <t>J359</t>
  </si>
  <si>
    <t>J352</t>
  </si>
  <si>
    <t>J351</t>
  </si>
  <si>
    <t>J350</t>
  </si>
  <si>
    <t>J340</t>
  </si>
  <si>
    <t>J339</t>
  </si>
  <si>
    <t>J329</t>
  </si>
  <si>
    <t>J328</t>
  </si>
  <si>
    <t>J324</t>
  </si>
  <si>
    <t>J323</t>
  </si>
  <si>
    <t>J322</t>
  </si>
  <si>
    <t>J321</t>
  </si>
  <si>
    <t>J320</t>
  </si>
  <si>
    <t>resp_upper</t>
  </si>
  <si>
    <t>J628</t>
  </si>
  <si>
    <t>J620</t>
  </si>
  <si>
    <t>resp_pneum_silico</t>
  </si>
  <si>
    <t>J65</t>
  </si>
  <si>
    <t>J634</t>
  </si>
  <si>
    <t>J632</t>
  </si>
  <si>
    <t>resp_pneum_other</t>
  </si>
  <si>
    <t>J60</t>
  </si>
  <si>
    <t>resp_pneum_coal</t>
  </si>
  <si>
    <t>J920</t>
  </si>
  <si>
    <t>J61</t>
  </si>
  <si>
    <t>resp_pneum_asbest</t>
  </si>
  <si>
    <t>J929</t>
  </si>
  <si>
    <t>J82</t>
  </si>
  <si>
    <t>J709</t>
  </si>
  <si>
    <t>J708</t>
  </si>
  <si>
    <t>J701</t>
  </si>
  <si>
    <t>J700</t>
  </si>
  <si>
    <t>J688</t>
  </si>
  <si>
    <t>J684</t>
  </si>
  <si>
    <t>J681</t>
  </si>
  <si>
    <t>J680</t>
  </si>
  <si>
    <t>J679</t>
  </si>
  <si>
    <t>J677</t>
  </si>
  <si>
    <t>J672</t>
  </si>
  <si>
    <t>J670</t>
  </si>
  <si>
    <t>J399</t>
  </si>
  <si>
    <t>J398</t>
  </si>
  <si>
    <t>J392</t>
  </si>
  <si>
    <t>J387</t>
  </si>
  <si>
    <t>J386</t>
  </si>
  <si>
    <t>J385</t>
  </si>
  <si>
    <t>J384</t>
  </si>
  <si>
    <t>J383</t>
  </si>
  <si>
    <t>J382</t>
  </si>
  <si>
    <t>J381</t>
  </si>
  <si>
    <t>J380</t>
  </si>
  <si>
    <t>J348</t>
  </si>
  <si>
    <t>resp_other</t>
  </si>
  <si>
    <t>J849</t>
  </si>
  <si>
    <t>J848</t>
  </si>
  <si>
    <t>J841</t>
  </si>
  <si>
    <t>J840</t>
  </si>
  <si>
    <t>resp_interstitial</t>
  </si>
  <si>
    <t>J47</t>
  </si>
  <si>
    <t>resp_copd</t>
  </si>
  <si>
    <t>J304</t>
  </si>
  <si>
    <t>J301</t>
  </si>
  <si>
    <t>resp_allergic</t>
  </si>
  <si>
    <t>J703</t>
  </si>
  <si>
    <t>J989</t>
  </si>
  <si>
    <t>J988</t>
  </si>
  <si>
    <t>J986</t>
  </si>
  <si>
    <t>J985</t>
  </si>
  <si>
    <t>J984</t>
  </si>
  <si>
    <t>J982</t>
  </si>
  <si>
    <t>J981</t>
  </si>
  <si>
    <t>J980</t>
  </si>
  <si>
    <t>J969</t>
  </si>
  <si>
    <t>J961</t>
  </si>
  <si>
    <t>J960</t>
  </si>
  <si>
    <t>J949</t>
  </si>
  <si>
    <t>J948</t>
  </si>
  <si>
    <t>J942</t>
  </si>
  <si>
    <t>J941</t>
  </si>
  <si>
    <t>J940</t>
  </si>
  <si>
    <t>J939</t>
  </si>
  <si>
    <t>J938</t>
  </si>
  <si>
    <t>J931</t>
  </si>
  <si>
    <t>J930</t>
  </si>
  <si>
    <t>J90</t>
  </si>
  <si>
    <t>J869</t>
  </si>
  <si>
    <t>J860</t>
  </si>
  <si>
    <t>J853</t>
  </si>
  <si>
    <t>J852</t>
  </si>
  <si>
    <t>J851</t>
  </si>
  <si>
    <t>J850</t>
  </si>
  <si>
    <t>J81</t>
  </si>
  <si>
    <t>J80</t>
  </si>
  <si>
    <t>J698</t>
  </si>
  <si>
    <t>J691</t>
  </si>
  <si>
    <t>J690</t>
  </si>
  <si>
    <t>J64</t>
  </si>
  <si>
    <t>C139</t>
  </si>
  <si>
    <t>C131</t>
  </si>
  <si>
    <t>C130</t>
  </si>
  <si>
    <t>C12</t>
  </si>
  <si>
    <t>C109</t>
  </si>
  <si>
    <t>C100</t>
  </si>
  <si>
    <t>C099</t>
  </si>
  <si>
    <t>C091</t>
  </si>
  <si>
    <t>C090</t>
  </si>
  <si>
    <t>neo_otherpharynx_cancer</t>
  </si>
  <si>
    <t>C148</t>
  </si>
  <si>
    <t>C140</t>
  </si>
  <si>
    <t>K149</t>
  </si>
  <si>
    <t>K148</t>
  </si>
  <si>
    <t>K140</t>
  </si>
  <si>
    <t>K137</t>
  </si>
  <si>
    <t>K130</t>
  </si>
  <si>
    <t>K123</t>
  </si>
  <si>
    <t>K122</t>
  </si>
  <si>
    <t>K121</t>
  </si>
  <si>
    <t>K119</t>
  </si>
  <si>
    <t>K118</t>
  </si>
  <si>
    <t>K117</t>
  </si>
  <si>
    <t>K116</t>
  </si>
  <si>
    <t>K113</t>
  </si>
  <si>
    <t>K112</t>
  </si>
  <si>
    <t>K109</t>
  </si>
  <si>
    <t>K102</t>
  </si>
  <si>
    <t>K089</t>
  </si>
  <si>
    <t>K088</t>
  </si>
  <si>
    <t>K079</t>
  </si>
  <si>
    <t>K070</t>
  </si>
  <si>
    <t>K069</t>
  </si>
  <si>
    <t>K068</t>
  </si>
  <si>
    <t>K047</t>
  </si>
  <si>
    <t>K039</t>
  </si>
  <si>
    <t>K007</t>
  </si>
  <si>
    <t>E640</t>
  </si>
  <si>
    <t>E643</t>
  </si>
  <si>
    <t>E642</t>
  </si>
  <si>
    <t>E639</t>
  </si>
  <si>
    <t>E615</t>
  </si>
  <si>
    <t>E611</t>
  </si>
  <si>
    <t>E569</t>
  </si>
  <si>
    <t>E561</t>
  </si>
  <si>
    <t>E550</t>
  </si>
  <si>
    <t>E538</t>
  </si>
  <si>
    <t>E519</t>
  </si>
  <si>
    <t>E512</t>
  </si>
  <si>
    <t>E511</t>
  </si>
  <si>
    <t>D539</t>
  </si>
  <si>
    <t>D531</t>
  </si>
  <si>
    <t>D530</t>
  </si>
  <si>
    <t>D529</t>
  </si>
  <si>
    <t>D519</t>
  </si>
  <si>
    <t>D510</t>
  </si>
  <si>
    <t>nutrition_other</t>
  </si>
  <si>
    <t>E649</t>
  </si>
  <si>
    <t>E648</t>
  </si>
  <si>
    <t>nutrition</t>
  </si>
  <si>
    <t>G473</t>
  </si>
  <si>
    <t>resp_apnea</t>
  </si>
  <si>
    <t>G959</t>
  </si>
  <si>
    <t>G958</t>
  </si>
  <si>
    <t>G952</t>
  </si>
  <si>
    <t>G951</t>
  </si>
  <si>
    <t>G950</t>
  </si>
  <si>
    <t>G909</t>
  </si>
  <si>
    <t>G908</t>
  </si>
  <si>
    <t>G904</t>
  </si>
  <si>
    <t>G903</t>
  </si>
  <si>
    <t>G901</t>
  </si>
  <si>
    <t>G900</t>
  </si>
  <si>
    <t>G719</t>
  </si>
  <si>
    <t>G718</t>
  </si>
  <si>
    <t>G713</t>
  </si>
  <si>
    <t>G712</t>
  </si>
  <si>
    <t>G711</t>
  </si>
  <si>
    <t>G710</t>
  </si>
  <si>
    <t>G709</t>
  </si>
  <si>
    <t>G708</t>
  </si>
  <si>
    <t>G702</t>
  </si>
  <si>
    <t>G700</t>
  </si>
  <si>
    <t>G619</t>
  </si>
  <si>
    <t>G618</t>
  </si>
  <si>
    <t>G610</t>
  </si>
  <si>
    <t>G379</t>
  </si>
  <si>
    <t>G378</t>
  </si>
  <si>
    <t>G373</t>
  </si>
  <si>
    <t>G372</t>
  </si>
  <si>
    <t>G371</t>
  </si>
  <si>
    <t>G370</t>
  </si>
  <si>
    <t>G369</t>
  </si>
  <si>
    <t>G368</t>
  </si>
  <si>
    <t>G361</t>
  </si>
  <si>
    <t>G360</t>
  </si>
  <si>
    <t>G259</t>
  </si>
  <si>
    <t>G258</t>
  </si>
  <si>
    <t>G255</t>
  </si>
  <si>
    <t>G253</t>
  </si>
  <si>
    <t>G252</t>
  </si>
  <si>
    <t>G250</t>
  </si>
  <si>
    <t>G249</t>
  </si>
  <si>
    <t>G248</t>
  </si>
  <si>
    <t>G244</t>
  </si>
  <si>
    <t>G243</t>
  </si>
  <si>
    <t>G241</t>
  </si>
  <si>
    <t>G239</t>
  </si>
  <si>
    <t>G238</t>
  </si>
  <si>
    <t>G232</t>
  </si>
  <si>
    <t>G231</t>
  </si>
  <si>
    <t>G230</t>
  </si>
  <si>
    <t>G121</t>
  </si>
  <si>
    <t>G120</t>
  </si>
  <si>
    <t>G119</t>
  </si>
  <si>
    <t>G114</t>
  </si>
  <si>
    <t>G113</t>
  </si>
  <si>
    <t>G112</t>
  </si>
  <si>
    <t>G111</t>
  </si>
  <si>
    <t>G110</t>
  </si>
  <si>
    <t>G10</t>
  </si>
  <si>
    <t>neuro_other</t>
  </si>
  <si>
    <t>G129</t>
  </si>
  <si>
    <t>G128</t>
  </si>
  <si>
    <t>G122</t>
  </si>
  <si>
    <t>neuro_neurone</t>
  </si>
  <si>
    <t>G729</t>
  </si>
  <si>
    <t>G728</t>
  </si>
  <si>
    <t>G724</t>
  </si>
  <si>
    <t>G723</t>
  </si>
  <si>
    <t>G722</t>
  </si>
  <si>
    <t>neuro_fibromyalgia</t>
  </si>
  <si>
    <t>G721</t>
  </si>
  <si>
    <t>G937</t>
  </si>
  <si>
    <t>G720</t>
  </si>
  <si>
    <t>G459</t>
  </si>
  <si>
    <t>G451</t>
  </si>
  <si>
    <t>G450</t>
  </si>
  <si>
    <t>G98</t>
  </si>
  <si>
    <t>G969</t>
  </si>
  <si>
    <t>G968</t>
  </si>
  <si>
    <t>G961</t>
  </si>
  <si>
    <t>G960</t>
  </si>
  <si>
    <t>G939</t>
  </si>
  <si>
    <t>G938</t>
  </si>
  <si>
    <t>G936</t>
  </si>
  <si>
    <t>G935</t>
  </si>
  <si>
    <t>G934</t>
  </si>
  <si>
    <t>G933</t>
  </si>
  <si>
    <t>G932</t>
  </si>
  <si>
    <t>G931</t>
  </si>
  <si>
    <t>G930</t>
  </si>
  <si>
    <t>G92</t>
  </si>
  <si>
    <t>G919</t>
  </si>
  <si>
    <t>G918</t>
  </si>
  <si>
    <t>G913</t>
  </si>
  <si>
    <t>G912</t>
  </si>
  <si>
    <t>G911</t>
  </si>
  <si>
    <t>G910</t>
  </si>
  <si>
    <t>G839</t>
  </si>
  <si>
    <t>G838</t>
  </si>
  <si>
    <t>G834</t>
  </si>
  <si>
    <t>G831</t>
  </si>
  <si>
    <t>G830</t>
  </si>
  <si>
    <t>G825</t>
  </si>
  <si>
    <t>G824</t>
  </si>
  <si>
    <t>G823</t>
  </si>
  <si>
    <t>G822</t>
  </si>
  <si>
    <t>G821</t>
  </si>
  <si>
    <t>G819</t>
  </si>
  <si>
    <t>G811</t>
  </si>
  <si>
    <t>G809</t>
  </si>
  <si>
    <t>G808</t>
  </si>
  <si>
    <t>G803</t>
  </si>
  <si>
    <t>G802</t>
  </si>
  <si>
    <t>G801</t>
  </si>
  <si>
    <t>G800</t>
  </si>
  <si>
    <t>G629</t>
  </si>
  <si>
    <t>G628</t>
  </si>
  <si>
    <t>G622</t>
  </si>
  <si>
    <t>G621</t>
  </si>
  <si>
    <t>G609</t>
  </si>
  <si>
    <t>G608</t>
  </si>
  <si>
    <t>G603</t>
  </si>
  <si>
    <t>G601</t>
  </si>
  <si>
    <t>G600</t>
  </si>
  <si>
    <t>G589</t>
  </si>
  <si>
    <t>G588</t>
  </si>
  <si>
    <t>G587</t>
  </si>
  <si>
    <t>G560</t>
  </si>
  <si>
    <t>G549</t>
  </si>
  <si>
    <t>G543</t>
  </si>
  <si>
    <t>G540</t>
  </si>
  <si>
    <t>G529</t>
  </si>
  <si>
    <t>G528</t>
  </si>
  <si>
    <t>G522</t>
  </si>
  <si>
    <t>G510</t>
  </si>
  <si>
    <t>G500</t>
  </si>
  <si>
    <t>G479</t>
  </si>
  <si>
    <t>G474</t>
  </si>
  <si>
    <t>G470</t>
  </si>
  <si>
    <t>G09</t>
  </si>
  <si>
    <t>G08</t>
  </si>
  <si>
    <t>G062</t>
  </si>
  <si>
    <t>G061</t>
  </si>
  <si>
    <t>G060</t>
  </si>
  <si>
    <t>D440</t>
  </si>
  <si>
    <t>D34</t>
  </si>
  <si>
    <t>D407</t>
  </si>
  <si>
    <t>D401</t>
  </si>
  <si>
    <t>D292</t>
  </si>
  <si>
    <t>D371</t>
  </si>
  <si>
    <t>D131</t>
  </si>
  <si>
    <t>D002</t>
  </si>
  <si>
    <t>D400</t>
  </si>
  <si>
    <t>D291</t>
  </si>
  <si>
    <t>neo_prostate</t>
  </si>
  <si>
    <t>D137</t>
  </si>
  <si>
    <t>D136</t>
  </si>
  <si>
    <t>D391</t>
  </si>
  <si>
    <t>D27</t>
  </si>
  <si>
    <t>D484</t>
  </si>
  <si>
    <t>D483</t>
  </si>
  <si>
    <t>D482</t>
  </si>
  <si>
    <t>D481</t>
  </si>
  <si>
    <t>D480</t>
  </si>
  <si>
    <t>D479</t>
  </si>
  <si>
    <t>D477</t>
  </si>
  <si>
    <t>D473</t>
  </si>
  <si>
    <t>D472</t>
  </si>
  <si>
    <t>D469</t>
  </si>
  <si>
    <t>D467</t>
  </si>
  <si>
    <t>D464</t>
  </si>
  <si>
    <t>D463</t>
  </si>
  <si>
    <t>D462</t>
  </si>
  <si>
    <t>D461</t>
  </si>
  <si>
    <t>D448</t>
  </si>
  <si>
    <t>D447</t>
  </si>
  <si>
    <t>D445</t>
  </si>
  <si>
    <t>D444</t>
  </si>
  <si>
    <t>D443</t>
  </si>
  <si>
    <t>D442</t>
  </si>
  <si>
    <t>D441</t>
  </si>
  <si>
    <t>D413</t>
  </si>
  <si>
    <t>D412</t>
  </si>
  <si>
    <t>D392</t>
  </si>
  <si>
    <t>D385</t>
  </si>
  <si>
    <t>D384</t>
  </si>
  <si>
    <t>D383</t>
  </si>
  <si>
    <t>D382</t>
  </si>
  <si>
    <t>D372</t>
  </si>
  <si>
    <t>D367</t>
  </si>
  <si>
    <t>D361</t>
  </si>
  <si>
    <t>D354</t>
  </si>
  <si>
    <t>D353</t>
  </si>
  <si>
    <t>D352</t>
  </si>
  <si>
    <t>D351</t>
  </si>
  <si>
    <t>D350</t>
  </si>
  <si>
    <t>D319</t>
  </si>
  <si>
    <t>D316</t>
  </si>
  <si>
    <t>D314</t>
  </si>
  <si>
    <t>D310</t>
  </si>
  <si>
    <t>D290</t>
  </si>
  <si>
    <t>D287</t>
  </si>
  <si>
    <t>D169</t>
  </si>
  <si>
    <t>D168</t>
  </si>
  <si>
    <t>D166</t>
  </si>
  <si>
    <t>D165</t>
  </si>
  <si>
    <t>D164</t>
  </si>
  <si>
    <t>D162</t>
  </si>
  <si>
    <t>D160</t>
  </si>
  <si>
    <t>D152</t>
  </si>
  <si>
    <t>D151</t>
  </si>
  <si>
    <t>D150</t>
  </si>
  <si>
    <t>D140</t>
  </si>
  <si>
    <t>D133</t>
  </si>
  <si>
    <t>D132</t>
  </si>
  <si>
    <t>neo_other_cancer</t>
  </si>
  <si>
    <t>D45</t>
  </si>
  <si>
    <t>neo_other_benign</t>
  </si>
  <si>
    <t>D049</t>
  </si>
  <si>
    <t>D045</t>
  </si>
  <si>
    <t>D042</t>
  </si>
  <si>
    <t>neo_nmsc_scc</t>
  </si>
  <si>
    <t>neo_nasopharynx_cancer</t>
  </si>
  <si>
    <t>D119</t>
  </si>
  <si>
    <t>D117</t>
  </si>
  <si>
    <t>D110</t>
  </si>
  <si>
    <t>D103</t>
  </si>
  <si>
    <t>neo_mouth_cancer</t>
  </si>
  <si>
    <t>D485</t>
  </si>
  <si>
    <t>D239</t>
  </si>
  <si>
    <t>D237</t>
  </si>
  <si>
    <t>D236</t>
  </si>
  <si>
    <t>D235</t>
  </si>
  <si>
    <t>D234</t>
  </si>
  <si>
    <t>D232</t>
  </si>
  <si>
    <t>D229</t>
  </si>
  <si>
    <t>D221</t>
  </si>
  <si>
    <t>D037</t>
  </si>
  <si>
    <t>neo_melanoma_cancer</t>
  </si>
  <si>
    <t>D381</t>
  </si>
  <si>
    <t>D143</t>
  </si>
  <si>
    <t>D142</t>
  </si>
  <si>
    <t>D022</t>
  </si>
  <si>
    <t>neo_liver</t>
  </si>
  <si>
    <t>D380</t>
  </si>
  <si>
    <t>D141</t>
  </si>
  <si>
    <t>D020</t>
  </si>
  <si>
    <t>neo_larynx_cancer</t>
  </si>
  <si>
    <t>D411</t>
  </si>
  <si>
    <t>D410</t>
  </si>
  <si>
    <t>D300</t>
  </si>
  <si>
    <t>neo_kidney_cancer</t>
  </si>
  <si>
    <t>neo_gallbladder_cancer</t>
  </si>
  <si>
    <t>D130</t>
  </si>
  <si>
    <t>D001</t>
  </si>
  <si>
    <t>neo_esophageal_cancer</t>
  </si>
  <si>
    <t>D375</t>
  </si>
  <si>
    <t>D374</t>
  </si>
  <si>
    <t>D373</t>
  </si>
  <si>
    <t>D129</t>
  </si>
  <si>
    <t>D128</t>
  </si>
  <si>
    <t>D126</t>
  </si>
  <si>
    <t>D125</t>
  </si>
  <si>
    <t>D122</t>
  </si>
  <si>
    <t>D121</t>
  </si>
  <si>
    <t>D120</t>
  </si>
  <si>
    <t>D010</t>
  </si>
  <si>
    <t>neo_colorectal_cancer</t>
  </si>
  <si>
    <t>D260</t>
  </si>
  <si>
    <t>D069</t>
  </si>
  <si>
    <t>neo_cervical_cancer</t>
  </si>
  <si>
    <t>D486</t>
  </si>
  <si>
    <t>D24</t>
  </si>
  <si>
    <t>D059</t>
  </si>
  <si>
    <t>neo_breast_cancer</t>
  </si>
  <si>
    <t>D439</t>
  </si>
  <si>
    <t>D434</t>
  </si>
  <si>
    <t>D433</t>
  </si>
  <si>
    <t>D432</t>
  </si>
  <si>
    <t>D431</t>
  </si>
  <si>
    <t>D430</t>
  </si>
  <si>
    <t>D429</t>
  </si>
  <si>
    <t>D421</t>
  </si>
  <si>
    <t>D420</t>
  </si>
  <si>
    <t>D339</t>
  </si>
  <si>
    <t>D334</t>
  </si>
  <si>
    <t>D333</t>
  </si>
  <si>
    <t>D332</t>
  </si>
  <si>
    <t>D331</t>
  </si>
  <si>
    <t>D330</t>
  </si>
  <si>
    <t>D329</t>
  </si>
  <si>
    <t>D321</t>
  </si>
  <si>
    <t>D320</t>
  </si>
  <si>
    <t>neo_brain_benign</t>
  </si>
  <si>
    <t>D414</t>
  </si>
  <si>
    <t>D303</t>
  </si>
  <si>
    <t>neo_bladder_cancer</t>
  </si>
  <si>
    <t>D269</t>
  </si>
  <si>
    <t>D261</t>
  </si>
  <si>
    <t>D259</t>
  </si>
  <si>
    <t>gyne_fibroids</t>
  </si>
  <si>
    <t>D489</t>
  </si>
  <si>
    <t>D487</t>
  </si>
  <si>
    <t>D471</t>
  </si>
  <si>
    <t>D449</t>
  </si>
  <si>
    <t>D419</t>
  </si>
  <si>
    <t>D409</t>
  </si>
  <si>
    <t>D399</t>
  </si>
  <si>
    <t>D397</t>
  </si>
  <si>
    <t>D390</t>
  </si>
  <si>
    <t>D386</t>
  </si>
  <si>
    <t>D379</t>
  </si>
  <si>
    <t>D377</t>
  </si>
  <si>
    <t>D376</t>
  </si>
  <si>
    <t>D370</t>
  </si>
  <si>
    <t>D369</t>
  </si>
  <si>
    <t>D219</t>
  </si>
  <si>
    <t>D215</t>
  </si>
  <si>
    <t>D214</t>
  </si>
  <si>
    <t>D212</t>
  </si>
  <si>
    <t>D210</t>
  </si>
  <si>
    <t>D201</t>
  </si>
  <si>
    <t>D200</t>
  </si>
  <si>
    <t>D199</t>
  </si>
  <si>
    <t>D190</t>
  </si>
  <si>
    <t>D181</t>
  </si>
  <si>
    <t>D180</t>
  </si>
  <si>
    <t>D179</t>
  </si>
  <si>
    <t>D177</t>
  </si>
  <si>
    <t>D175</t>
  </si>
  <si>
    <t>D144</t>
  </si>
  <si>
    <t>D139</t>
  </si>
  <si>
    <t>D109</t>
  </si>
  <si>
    <t>D099</t>
  </si>
  <si>
    <t>D097</t>
  </si>
  <si>
    <t>D017</t>
  </si>
  <si>
    <t>D015</t>
  </si>
  <si>
    <t>D000</t>
  </si>
  <si>
    <t>P77</t>
  </si>
  <si>
    <t>P612</t>
  </si>
  <si>
    <t>P011</t>
  </si>
  <si>
    <t>P010</t>
  </si>
  <si>
    <t>P968</t>
  </si>
  <si>
    <t>P964</t>
  </si>
  <si>
    <t>P942</t>
  </si>
  <si>
    <t>P940</t>
  </si>
  <si>
    <t>P929</t>
  </si>
  <si>
    <t>P839</t>
  </si>
  <si>
    <t>P833</t>
  </si>
  <si>
    <t>P832</t>
  </si>
  <si>
    <t>P819</t>
  </si>
  <si>
    <t>P809</t>
  </si>
  <si>
    <t>P788</t>
  </si>
  <si>
    <t>P783</t>
  </si>
  <si>
    <t>P781</t>
  </si>
  <si>
    <t>P780</t>
  </si>
  <si>
    <t>P769</t>
  </si>
  <si>
    <t>P768</t>
  </si>
  <si>
    <t>P744</t>
  </si>
  <si>
    <t>P743</t>
  </si>
  <si>
    <t>P741</t>
  </si>
  <si>
    <t>P718</t>
  </si>
  <si>
    <t>P713</t>
  </si>
  <si>
    <t>P704</t>
  </si>
  <si>
    <t>P616</t>
  </si>
  <si>
    <t>P615</t>
  </si>
  <si>
    <t>P614</t>
  </si>
  <si>
    <t>P613</t>
  </si>
  <si>
    <t>P610</t>
  </si>
  <si>
    <t>P60</t>
  </si>
  <si>
    <t>P549</t>
  </si>
  <si>
    <t>P548</t>
  </si>
  <si>
    <t>P546</t>
  </si>
  <si>
    <t>P545</t>
  </si>
  <si>
    <t>P544</t>
  </si>
  <si>
    <t>P543</t>
  </si>
  <si>
    <t>P529</t>
  </si>
  <si>
    <t>P528</t>
  </si>
  <si>
    <t>P526</t>
  </si>
  <si>
    <t>P525</t>
  </si>
  <si>
    <t>P524</t>
  </si>
  <si>
    <t>P523</t>
  </si>
  <si>
    <t>P522</t>
  </si>
  <si>
    <t>P519</t>
  </si>
  <si>
    <t>P509</t>
  </si>
  <si>
    <t>P504</t>
  </si>
  <si>
    <t>P501</t>
  </si>
  <si>
    <t>P500</t>
  </si>
  <si>
    <t>P049</t>
  </si>
  <si>
    <t>P046</t>
  </si>
  <si>
    <t>P041</t>
  </si>
  <si>
    <t>P019</t>
  </si>
  <si>
    <t>P018</t>
  </si>
  <si>
    <t>P016</t>
  </si>
  <si>
    <t>P015</t>
  </si>
  <si>
    <t>P013</t>
  </si>
  <si>
    <t>P012</t>
  </si>
  <si>
    <t>P009</t>
  </si>
  <si>
    <t>P008</t>
  </si>
  <si>
    <t>P007</t>
  </si>
  <si>
    <t>P005</t>
  </si>
  <si>
    <t>P004</t>
  </si>
  <si>
    <t>P003</t>
  </si>
  <si>
    <t>P002</t>
  </si>
  <si>
    <t>P001</t>
  </si>
  <si>
    <t>P000</t>
  </si>
  <si>
    <t>P592</t>
  </si>
  <si>
    <t>P591</t>
  </si>
  <si>
    <t>P588</t>
  </si>
  <si>
    <t>P582</t>
  </si>
  <si>
    <t>P579</t>
  </si>
  <si>
    <t>P570</t>
  </si>
  <si>
    <t>P560</t>
  </si>
  <si>
    <t>P559</t>
  </si>
  <si>
    <t>P550</t>
  </si>
  <si>
    <t>neonatal_hemolytic</t>
  </si>
  <si>
    <t>P916</t>
  </si>
  <si>
    <t>P915</t>
  </si>
  <si>
    <t>P914</t>
  </si>
  <si>
    <t>P912</t>
  </si>
  <si>
    <t>P910</t>
  </si>
  <si>
    <t>P90</t>
  </si>
  <si>
    <t>P028</t>
  </si>
  <si>
    <t>P027</t>
  </si>
  <si>
    <t>P026</t>
  </si>
  <si>
    <t>P025</t>
  </si>
  <si>
    <t>P024</t>
  </si>
  <si>
    <t>P023</t>
  </si>
  <si>
    <t>P022</t>
  </si>
  <si>
    <t>P021</t>
  </si>
  <si>
    <t>P020</t>
  </si>
  <si>
    <t>P017</t>
  </si>
  <si>
    <t>neonatal_enceph</t>
  </si>
  <si>
    <t>P044</t>
  </si>
  <si>
    <t>mental_drug</t>
  </si>
  <si>
    <t>P043</t>
  </si>
  <si>
    <t>P702</t>
  </si>
  <si>
    <t>P701</t>
  </si>
  <si>
    <t>P700</t>
  </si>
  <si>
    <t>diabetes</t>
  </si>
  <si>
    <t>P960</t>
  </si>
  <si>
    <t>cong_urogenital</t>
  </si>
  <si>
    <t>P969</t>
  </si>
  <si>
    <t>M726</t>
  </si>
  <si>
    <t>M725</t>
  </si>
  <si>
    <t>M339</t>
  </si>
  <si>
    <t>M332</t>
  </si>
  <si>
    <t>M331</t>
  </si>
  <si>
    <t>M082</t>
  </si>
  <si>
    <t>M080</t>
  </si>
  <si>
    <t>M711</t>
  </si>
  <si>
    <t>M023</t>
  </si>
  <si>
    <t>M009</t>
  </si>
  <si>
    <t>M008</t>
  </si>
  <si>
    <t>M002</t>
  </si>
  <si>
    <t>M000</t>
  </si>
  <si>
    <t>msk_pyoarthritis</t>
  </si>
  <si>
    <t>M899</t>
  </si>
  <si>
    <t>M898</t>
  </si>
  <si>
    <t>M895</t>
  </si>
  <si>
    <t>M890</t>
  </si>
  <si>
    <t>M889</t>
  </si>
  <si>
    <t>M431</t>
  </si>
  <si>
    <t>M430</t>
  </si>
  <si>
    <t>M419</t>
  </si>
  <si>
    <t>M418</t>
  </si>
  <si>
    <t>M414</t>
  </si>
  <si>
    <t>M413</t>
  </si>
  <si>
    <t>M412</t>
  </si>
  <si>
    <t>M411</t>
  </si>
  <si>
    <t>M402</t>
  </si>
  <si>
    <t>M359</t>
  </si>
  <si>
    <t>M358</t>
  </si>
  <si>
    <t>M356</t>
  </si>
  <si>
    <t>M355</t>
  </si>
  <si>
    <t>M353</t>
  </si>
  <si>
    <t>M352</t>
  </si>
  <si>
    <t>M351</t>
  </si>
  <si>
    <t>M350</t>
  </si>
  <si>
    <t>M349</t>
  </si>
  <si>
    <t>M348</t>
  </si>
  <si>
    <t>M341</t>
  </si>
  <si>
    <t>M340</t>
  </si>
  <si>
    <t>M319</t>
  </si>
  <si>
    <t>M318</t>
  </si>
  <si>
    <t>M317</t>
  </si>
  <si>
    <t>M316</t>
  </si>
  <si>
    <t>M314</t>
  </si>
  <si>
    <t>M313</t>
  </si>
  <si>
    <t>M311</t>
  </si>
  <si>
    <t>M310</t>
  </si>
  <si>
    <t>M308</t>
  </si>
  <si>
    <t>M303</t>
  </si>
  <si>
    <t>M301</t>
  </si>
  <si>
    <t>M300</t>
  </si>
  <si>
    <t>M819</t>
  </si>
  <si>
    <t>M818</t>
  </si>
  <si>
    <t>M815</t>
  </si>
  <si>
    <t>M809</t>
  </si>
  <si>
    <t>M808</t>
  </si>
  <si>
    <t>M805</t>
  </si>
  <si>
    <t>M800</t>
  </si>
  <si>
    <t>msk_oestoporosis</t>
  </si>
  <si>
    <t>M329</t>
  </si>
  <si>
    <t>M321</t>
  </si>
  <si>
    <t>M320</t>
  </si>
  <si>
    <t>M954</t>
  </si>
  <si>
    <t>M949</t>
  </si>
  <si>
    <t>M948</t>
  </si>
  <si>
    <t>M942</t>
  </si>
  <si>
    <t>M941</t>
  </si>
  <si>
    <t>M940</t>
  </si>
  <si>
    <t>M919</t>
  </si>
  <si>
    <t>M893</t>
  </si>
  <si>
    <t>M879</t>
  </si>
  <si>
    <t>M878</t>
  </si>
  <si>
    <t>M869</t>
  </si>
  <si>
    <t>M868</t>
  </si>
  <si>
    <t>M866</t>
  </si>
  <si>
    <t>M861</t>
  </si>
  <si>
    <t>M858</t>
  </si>
  <si>
    <t>M852</t>
  </si>
  <si>
    <t>M844</t>
  </si>
  <si>
    <t>M841</t>
  </si>
  <si>
    <t>M840</t>
  </si>
  <si>
    <t>M839</t>
  </si>
  <si>
    <t>M799</t>
  </si>
  <si>
    <t>M798</t>
  </si>
  <si>
    <t>M797</t>
  </si>
  <si>
    <t>M796</t>
  </si>
  <si>
    <t>M793</t>
  </si>
  <si>
    <t>M792</t>
  </si>
  <si>
    <t>M791</t>
  </si>
  <si>
    <t>M790</t>
  </si>
  <si>
    <t>M779</t>
  </si>
  <si>
    <t>M766</t>
  </si>
  <si>
    <t>M751</t>
  </si>
  <si>
    <t>M729</t>
  </si>
  <si>
    <t>M728</t>
  </si>
  <si>
    <t>M719</t>
  </si>
  <si>
    <t>M715</t>
  </si>
  <si>
    <t>M712</t>
  </si>
  <si>
    <t>M706</t>
  </si>
  <si>
    <t>M705</t>
  </si>
  <si>
    <t>M702</t>
  </si>
  <si>
    <t>M679</t>
  </si>
  <si>
    <t>M674</t>
  </si>
  <si>
    <t>M629</t>
  </si>
  <si>
    <t>M628</t>
  </si>
  <si>
    <t>M626</t>
  </si>
  <si>
    <t>M625</t>
  </si>
  <si>
    <t>M623</t>
  </si>
  <si>
    <t>M622</t>
  </si>
  <si>
    <t>M621</t>
  </si>
  <si>
    <t>M615</t>
  </si>
  <si>
    <t>M611</t>
  </si>
  <si>
    <t>M609</t>
  </si>
  <si>
    <t>M608</t>
  </si>
  <si>
    <t>M602</t>
  </si>
  <si>
    <t>M600</t>
  </si>
  <si>
    <t>M439</t>
  </si>
  <si>
    <t>M436</t>
  </si>
  <si>
    <t>M432</t>
  </si>
  <si>
    <t>M259</t>
  </si>
  <si>
    <t>M258</t>
  </si>
  <si>
    <t>M257</t>
  </si>
  <si>
    <t>M255</t>
  </si>
  <si>
    <t>M254</t>
  </si>
  <si>
    <t>M245</t>
  </si>
  <si>
    <t>M244</t>
  </si>
  <si>
    <t>M243</t>
  </si>
  <si>
    <t>M219</t>
  </si>
  <si>
    <t>M214</t>
  </si>
  <si>
    <t>M213</t>
  </si>
  <si>
    <t>M204</t>
  </si>
  <si>
    <t>M200</t>
  </si>
  <si>
    <t>M139</t>
  </si>
  <si>
    <t>M138</t>
  </si>
  <si>
    <t>M130</t>
  </si>
  <si>
    <t>M122</t>
  </si>
  <si>
    <t>M118</t>
  </si>
  <si>
    <t>M112</t>
  </si>
  <si>
    <t>F071</t>
  </si>
  <si>
    <t>encephalitis</t>
  </si>
  <si>
    <t>F99</t>
  </si>
  <si>
    <t>F988</t>
  </si>
  <si>
    <t>F952</t>
  </si>
  <si>
    <t>F89</t>
  </si>
  <si>
    <t>F82</t>
  </si>
  <si>
    <t>F819</t>
  </si>
  <si>
    <t>F605</t>
  </si>
  <si>
    <t>F55</t>
  </si>
  <si>
    <t>F54</t>
  </si>
  <si>
    <t>F521</t>
  </si>
  <si>
    <t>F489</t>
  </si>
  <si>
    <t>F488</t>
  </si>
  <si>
    <t>F459</t>
  </si>
  <si>
    <t>F458</t>
  </si>
  <si>
    <t>F453</t>
  </si>
  <si>
    <t>F452</t>
  </si>
  <si>
    <t>F39</t>
  </si>
  <si>
    <t>F388</t>
  </si>
  <si>
    <t>F349</t>
  </si>
  <si>
    <t>F340</t>
  </si>
  <si>
    <t>F179</t>
  </si>
  <si>
    <t>F177</t>
  </si>
  <si>
    <t>F172</t>
  </si>
  <si>
    <t>F171</t>
  </si>
  <si>
    <t>F09</t>
  </si>
  <si>
    <t>F072</t>
  </si>
  <si>
    <t>F070</t>
  </si>
  <si>
    <t>F069</t>
  </si>
  <si>
    <t>F067</t>
  </si>
  <si>
    <t>F059</t>
  </si>
  <si>
    <t>F058</t>
  </si>
  <si>
    <t>F051</t>
  </si>
  <si>
    <t>O235</t>
  </si>
  <si>
    <t>O234</t>
  </si>
  <si>
    <t>O230</t>
  </si>
  <si>
    <t>maternal_sepsis</t>
  </si>
  <si>
    <t>O908</t>
  </si>
  <si>
    <t>O903</t>
  </si>
  <si>
    <t>O891</t>
  </si>
  <si>
    <t>O882</t>
  </si>
  <si>
    <t>O881</t>
  </si>
  <si>
    <t>O879</t>
  </si>
  <si>
    <t>O759</t>
  </si>
  <si>
    <t>O758</t>
  </si>
  <si>
    <t>O754</t>
  </si>
  <si>
    <t>O753</t>
  </si>
  <si>
    <t>O751</t>
  </si>
  <si>
    <t>O748</t>
  </si>
  <si>
    <t>O742</t>
  </si>
  <si>
    <t>O639</t>
  </si>
  <si>
    <t>O60</t>
  </si>
  <si>
    <t>O429</t>
  </si>
  <si>
    <t>O411</t>
  </si>
  <si>
    <t>O40</t>
  </si>
  <si>
    <t>O364</t>
  </si>
  <si>
    <t>O363</t>
  </si>
  <si>
    <t>O341</t>
  </si>
  <si>
    <t>O291</t>
  </si>
  <si>
    <t>O269</t>
  </si>
  <si>
    <t>O268</t>
  </si>
  <si>
    <t>O266</t>
  </si>
  <si>
    <t>O263</t>
  </si>
  <si>
    <t>O229</t>
  </si>
  <si>
    <t>O225</t>
  </si>
  <si>
    <t>O223</t>
  </si>
  <si>
    <t>O210</t>
  </si>
  <si>
    <t>maternal_other</t>
  </si>
  <si>
    <t>O716</t>
  </si>
  <si>
    <t>O715</t>
  </si>
  <si>
    <t>O713</t>
  </si>
  <si>
    <t>O711</t>
  </si>
  <si>
    <t>O710</t>
  </si>
  <si>
    <t>O321</t>
  </si>
  <si>
    <t>maternal_obstruct</t>
  </si>
  <si>
    <t>O979</t>
  </si>
  <si>
    <t>O971</t>
  </si>
  <si>
    <t>O970</t>
  </si>
  <si>
    <t>O97</t>
  </si>
  <si>
    <t>O969</t>
  </si>
  <si>
    <t>O961</t>
  </si>
  <si>
    <t>O960</t>
  </si>
  <si>
    <t>O96</t>
  </si>
  <si>
    <t>maternal_late</t>
  </si>
  <si>
    <t>O998</t>
  </si>
  <si>
    <t>O996</t>
  </si>
  <si>
    <t>O995</t>
  </si>
  <si>
    <t>O994</t>
  </si>
  <si>
    <t>O993</t>
  </si>
  <si>
    <t>O992</t>
  </si>
  <si>
    <t>O991</t>
  </si>
  <si>
    <t>O990</t>
  </si>
  <si>
    <t>O988</t>
  </si>
  <si>
    <t>O25</t>
  </si>
  <si>
    <t>O249</t>
  </si>
  <si>
    <t>O244</t>
  </si>
  <si>
    <t>O243</t>
  </si>
  <si>
    <t>maternal_indirect</t>
  </si>
  <si>
    <t>O623</t>
  </si>
  <si>
    <t>O622</t>
  </si>
  <si>
    <t>O432</t>
  </si>
  <si>
    <t>O209</t>
  </si>
  <si>
    <t>O200</t>
  </si>
  <si>
    <t>maternal_hem</t>
  </si>
  <si>
    <t>O95</t>
  </si>
  <si>
    <t>C755</t>
  </si>
  <si>
    <t>C754</t>
  </si>
  <si>
    <t>C753</t>
  </si>
  <si>
    <t>C752</t>
  </si>
  <si>
    <t>C751</t>
  </si>
  <si>
    <t>C750</t>
  </si>
  <si>
    <t>C749</t>
  </si>
  <si>
    <t>C741</t>
  </si>
  <si>
    <t>C740</t>
  </si>
  <si>
    <t>C699</t>
  </si>
  <si>
    <t>C696</t>
  </si>
  <si>
    <t>C695</t>
  </si>
  <si>
    <t>C694</t>
  </si>
  <si>
    <t>C693</t>
  </si>
  <si>
    <t>C692</t>
  </si>
  <si>
    <t>C690</t>
  </si>
  <si>
    <t>C681</t>
  </si>
  <si>
    <t>C680</t>
  </si>
  <si>
    <t>C637</t>
  </si>
  <si>
    <t>C632</t>
  </si>
  <si>
    <t>C631</t>
  </si>
  <si>
    <t>C630</t>
  </si>
  <si>
    <t>C609</t>
  </si>
  <si>
    <t>C602</t>
  </si>
  <si>
    <t>C601</t>
  </si>
  <si>
    <t>C600</t>
  </si>
  <si>
    <t>C58</t>
  </si>
  <si>
    <t>C578</t>
  </si>
  <si>
    <t>C577</t>
  </si>
  <si>
    <t>C574</t>
  </si>
  <si>
    <t>C570</t>
  </si>
  <si>
    <t>C52</t>
  </si>
  <si>
    <t>C519</t>
  </si>
  <si>
    <t>C512</t>
  </si>
  <si>
    <t>C510</t>
  </si>
  <si>
    <t>C499</t>
  </si>
  <si>
    <t>C498</t>
  </si>
  <si>
    <t>C496</t>
  </si>
  <si>
    <t>C495</t>
  </si>
  <si>
    <t>C494</t>
  </si>
  <si>
    <t>C493</t>
  </si>
  <si>
    <t>C492</t>
  </si>
  <si>
    <t>C491</t>
  </si>
  <si>
    <t>C490</t>
  </si>
  <si>
    <t>C482</t>
  </si>
  <si>
    <t>C481</t>
  </si>
  <si>
    <t>C480</t>
  </si>
  <si>
    <t>C479</t>
  </si>
  <si>
    <t>C475</t>
  </si>
  <si>
    <t>C474</t>
  </si>
  <si>
    <t>C473</t>
  </si>
  <si>
    <t>C472</t>
  </si>
  <si>
    <t>C471</t>
  </si>
  <si>
    <t>C470</t>
  </si>
  <si>
    <t>C419</t>
  </si>
  <si>
    <t>C414</t>
  </si>
  <si>
    <t>C413</t>
  </si>
  <si>
    <t>C412</t>
  </si>
  <si>
    <t>C411</t>
  </si>
  <si>
    <t>C410</t>
  </si>
  <si>
    <t>C409</t>
  </si>
  <si>
    <t>C403</t>
  </si>
  <si>
    <t>C402</t>
  </si>
  <si>
    <t>C401</t>
  </si>
  <si>
    <t>C400</t>
  </si>
  <si>
    <t>C384</t>
  </si>
  <si>
    <t>C383</t>
  </si>
  <si>
    <t>C382</t>
  </si>
  <si>
    <t>C381</t>
  </si>
  <si>
    <t>C380</t>
  </si>
  <si>
    <t>C37</t>
  </si>
  <si>
    <t>C319</t>
  </si>
  <si>
    <t>C313</t>
  </si>
  <si>
    <t>C312</t>
  </si>
  <si>
    <t>C311</t>
  </si>
  <si>
    <t>C310</t>
  </si>
  <si>
    <t>C301</t>
  </si>
  <si>
    <t>C300</t>
  </si>
  <si>
    <t>C179</t>
  </si>
  <si>
    <t>C173</t>
  </si>
  <si>
    <t>C172</t>
  </si>
  <si>
    <t>C171</t>
  </si>
  <si>
    <t>C170</t>
  </si>
  <si>
    <t>C97</t>
  </si>
  <si>
    <t>C80</t>
  </si>
  <si>
    <t>C798</t>
  </si>
  <si>
    <t>C797</t>
  </si>
  <si>
    <t>C796</t>
  </si>
  <si>
    <t>C795</t>
  </si>
  <si>
    <t>C794</t>
  </si>
  <si>
    <t>C793</t>
  </si>
  <si>
    <t>C792</t>
  </si>
  <si>
    <t>C791</t>
  </si>
  <si>
    <t>C790</t>
  </si>
  <si>
    <t>C788</t>
  </si>
  <si>
    <t>C787</t>
  </si>
  <si>
    <t>C786</t>
  </si>
  <si>
    <t>C785</t>
  </si>
  <si>
    <t>C784</t>
  </si>
  <si>
    <t>C782</t>
  </si>
  <si>
    <t>C781</t>
  </si>
  <si>
    <t>C780</t>
  </si>
  <si>
    <t>C779</t>
  </si>
  <si>
    <t>C775</t>
  </si>
  <si>
    <t>C774</t>
  </si>
  <si>
    <t>C773</t>
  </si>
  <si>
    <t>C772</t>
  </si>
  <si>
    <t>C771</t>
  </si>
  <si>
    <t>C770</t>
  </si>
  <si>
    <t>C768</t>
  </si>
  <si>
    <t>C767</t>
  </si>
  <si>
    <t>C765</t>
  </si>
  <si>
    <t>C764</t>
  </si>
  <si>
    <t>C763</t>
  </si>
  <si>
    <t>C762</t>
  </si>
  <si>
    <t>C761</t>
  </si>
  <si>
    <t>C760</t>
  </si>
  <si>
    <t>C759</t>
  </si>
  <si>
    <t>C689</t>
  </si>
  <si>
    <t>C639</t>
  </si>
  <si>
    <t>C579</t>
  </si>
  <si>
    <t>C469</t>
  </si>
  <si>
    <t>C467</t>
  </si>
  <si>
    <t>C460</t>
  </si>
  <si>
    <t>C399</t>
  </si>
  <si>
    <t>C269</t>
  </si>
  <si>
    <t>C268</t>
  </si>
  <si>
    <t>C261</t>
  </si>
  <si>
    <t>C260</t>
  </si>
  <si>
    <t>A288</t>
  </si>
  <si>
    <t>A281</t>
  </si>
  <si>
    <t>A280</t>
  </si>
  <si>
    <t>A279</t>
  </si>
  <si>
    <t>A267</t>
  </si>
  <si>
    <t>A251</t>
  </si>
  <si>
    <t>A242</t>
  </si>
  <si>
    <t>A241</t>
  </si>
  <si>
    <t>A239</t>
  </si>
  <si>
    <t>A217</t>
  </si>
  <si>
    <t>A209</t>
  </si>
  <si>
    <t>A202</t>
  </si>
  <si>
    <t>zoonotic</t>
  </si>
  <si>
    <t>B029</t>
  </si>
  <si>
    <t>B028</t>
  </si>
  <si>
    <t>B027</t>
  </si>
  <si>
    <t>B023</t>
  </si>
  <si>
    <t>B022</t>
  </si>
  <si>
    <t>B021</t>
  </si>
  <si>
    <t>B020</t>
  </si>
  <si>
    <t>B019</t>
  </si>
  <si>
    <t>B018</t>
  </si>
  <si>
    <t>B012</t>
  </si>
  <si>
    <t>B011</t>
  </si>
  <si>
    <t>B010</t>
  </si>
  <si>
    <t>varicella</t>
  </si>
  <si>
    <t>B909</t>
  </si>
  <si>
    <t>B908</t>
  </si>
  <si>
    <t>B902</t>
  </si>
  <si>
    <t>B900</t>
  </si>
  <si>
    <t>A491</t>
  </si>
  <si>
    <t>A38</t>
  </si>
  <si>
    <t>B86</t>
  </si>
  <si>
    <t>skin_scabies</t>
  </si>
  <si>
    <t>A46</t>
  </si>
  <si>
    <t>B749</t>
  </si>
  <si>
    <t>B602</t>
  </si>
  <si>
    <t>B600</t>
  </si>
  <si>
    <t>A985</t>
  </si>
  <si>
    <t>A94</t>
  </si>
  <si>
    <t>A923</t>
  </si>
  <si>
    <t>A78</t>
  </si>
  <si>
    <t>A770</t>
  </si>
  <si>
    <t>A759</t>
  </si>
  <si>
    <t>A692</t>
  </si>
  <si>
    <t>ntd_other</t>
  </si>
  <si>
    <t>B664</t>
  </si>
  <si>
    <t>ntd_foodborne</t>
  </si>
  <si>
    <t>B269</t>
  </si>
  <si>
    <t>B259</t>
  </si>
  <si>
    <t>mumps</t>
  </si>
  <si>
    <t>B279</t>
  </si>
  <si>
    <t>B270</t>
  </si>
  <si>
    <t>mono</t>
  </si>
  <si>
    <t>A879</t>
  </si>
  <si>
    <t>A872</t>
  </si>
  <si>
    <t>A870</t>
  </si>
  <si>
    <t>meningitis_other</t>
  </si>
  <si>
    <t>A481</t>
  </si>
  <si>
    <t>lri_other</t>
  </si>
  <si>
    <t>B92</t>
  </si>
  <si>
    <t>leprosy</t>
  </si>
  <si>
    <t>G14</t>
  </si>
  <si>
    <t>B91</t>
  </si>
  <si>
    <t>B488</t>
  </si>
  <si>
    <t>B479</t>
  </si>
  <si>
    <t>B338</t>
  </si>
  <si>
    <t>B334</t>
  </si>
  <si>
    <t>B333</t>
  </si>
  <si>
    <t>B258</t>
  </si>
  <si>
    <t>B251</t>
  </si>
  <si>
    <t>B250</t>
  </si>
  <si>
    <t>A89</t>
  </si>
  <si>
    <t>A819</t>
  </si>
  <si>
    <t>A812</t>
  </si>
  <si>
    <t>A811</t>
  </si>
  <si>
    <t>A810</t>
  </si>
  <si>
    <t>A329</t>
  </si>
  <si>
    <t>A328</t>
  </si>
  <si>
    <t>A327</t>
  </si>
  <si>
    <t>A321</t>
  </si>
  <si>
    <t>infectious</t>
  </si>
  <si>
    <t>B009</t>
  </si>
  <si>
    <t>B008</t>
  </si>
  <si>
    <t>B007</t>
  </si>
  <si>
    <t>B004</t>
  </si>
  <si>
    <t>B003</t>
  </si>
  <si>
    <t>B002</t>
  </si>
  <si>
    <t>B001</t>
  </si>
  <si>
    <t>herpes</t>
  </si>
  <si>
    <t>B942</t>
  </si>
  <si>
    <t>B178</t>
  </si>
  <si>
    <t>hepatitis</t>
  </si>
  <si>
    <t>A029</t>
  </si>
  <si>
    <t>A022</t>
  </si>
  <si>
    <t>A021</t>
  </si>
  <si>
    <t>A020</t>
  </si>
  <si>
    <t>diarrhea_salmonella</t>
  </si>
  <si>
    <t>A059</t>
  </si>
  <si>
    <t>A058</t>
  </si>
  <si>
    <t>A053</t>
  </si>
  <si>
    <t>A051</t>
  </si>
  <si>
    <t>A050</t>
  </si>
  <si>
    <t>diarrhea_foodborne</t>
  </si>
  <si>
    <t>B332</t>
  </si>
  <si>
    <t>cvd_cmp_myocarditis</t>
  </si>
  <si>
    <t>B99</t>
  </si>
  <si>
    <t>B949</t>
  </si>
  <si>
    <t>B948</t>
  </si>
  <si>
    <t>B89</t>
  </si>
  <si>
    <t>B689</t>
  </si>
  <si>
    <t>B59</t>
  </si>
  <si>
    <t>B589</t>
  </si>
  <si>
    <t>B588</t>
  </si>
  <si>
    <t>B582</t>
  </si>
  <si>
    <t>B49</t>
  </si>
  <si>
    <t>B469</t>
  </si>
  <si>
    <t>B468</t>
  </si>
  <si>
    <t>B465</t>
  </si>
  <si>
    <t>B464</t>
  </si>
  <si>
    <t>B461</t>
  </si>
  <si>
    <t>B460</t>
  </si>
  <si>
    <t>B459</t>
  </si>
  <si>
    <t>B457</t>
  </si>
  <si>
    <t>B453</t>
  </si>
  <si>
    <t>B452</t>
  </si>
  <si>
    <t>B451</t>
  </si>
  <si>
    <t>B450</t>
  </si>
  <si>
    <t>B449</t>
  </si>
  <si>
    <t>B448</t>
  </si>
  <si>
    <t>B447</t>
  </si>
  <si>
    <t>B441</t>
  </si>
  <si>
    <t>B440</t>
  </si>
  <si>
    <t>B431</t>
  </si>
  <si>
    <t>B409</t>
  </si>
  <si>
    <t>B399</t>
  </si>
  <si>
    <t>B393</t>
  </si>
  <si>
    <t>B392</t>
  </si>
  <si>
    <t>B390</t>
  </si>
  <si>
    <t>B389</t>
  </si>
  <si>
    <t>B388</t>
  </si>
  <si>
    <t>B387</t>
  </si>
  <si>
    <t>B384</t>
  </si>
  <si>
    <t>B383</t>
  </si>
  <si>
    <t>B382</t>
  </si>
  <si>
    <t>B381</t>
  </si>
  <si>
    <t>B380</t>
  </si>
  <si>
    <t>B379</t>
  </si>
  <si>
    <t>B378</t>
  </si>
  <si>
    <t>B377</t>
  </si>
  <si>
    <t>B376</t>
  </si>
  <si>
    <t>B375</t>
  </si>
  <si>
    <t>B374</t>
  </si>
  <si>
    <t>B372</t>
  </si>
  <si>
    <t>B371</t>
  </si>
  <si>
    <t>B370</t>
  </si>
  <si>
    <t>B353</t>
  </si>
  <si>
    <t>B349</t>
  </si>
  <si>
    <t>B348</t>
  </si>
  <si>
    <t>B343</t>
  </si>
  <si>
    <t>B342</t>
  </si>
  <si>
    <t>B341</t>
  </si>
  <si>
    <t>B340</t>
  </si>
  <si>
    <t>B308</t>
  </si>
  <si>
    <t>A499</t>
  </si>
  <si>
    <t>A498</t>
  </si>
  <si>
    <t>A493</t>
  </si>
  <si>
    <t>A492</t>
  </si>
  <si>
    <t>A490</t>
  </si>
  <si>
    <t>A488</t>
  </si>
  <si>
    <t>A483</t>
  </si>
  <si>
    <t>A480</t>
  </si>
  <si>
    <t>A439</t>
  </si>
  <si>
    <t>A438</t>
  </si>
  <si>
    <t>A430</t>
  </si>
  <si>
    <t>A429</t>
  </si>
  <si>
    <t>A428</t>
  </si>
  <si>
    <t>A427</t>
  </si>
  <si>
    <t>A420</t>
  </si>
  <si>
    <t>A419</t>
  </si>
  <si>
    <t>A418</t>
  </si>
  <si>
    <t>A415</t>
  </si>
  <si>
    <t>A414</t>
  </si>
  <si>
    <t>A413</t>
  </si>
  <si>
    <t>A412</t>
  </si>
  <si>
    <t>A411</t>
  </si>
  <si>
    <t>A410</t>
  </si>
  <si>
    <t>A409</t>
  </si>
  <si>
    <t>A408</t>
  </si>
  <si>
    <t>A403</t>
  </si>
  <si>
    <t>A402</t>
  </si>
  <si>
    <t>A401</t>
  </si>
  <si>
    <t>A400</t>
  </si>
  <si>
    <t>A319</t>
  </si>
  <si>
    <t>A318</t>
  </si>
  <si>
    <t>A310</t>
  </si>
  <si>
    <t>H919</t>
  </si>
  <si>
    <t>D595</t>
  </si>
  <si>
    <t>D593</t>
  </si>
  <si>
    <t>D591</t>
  </si>
  <si>
    <t>D589</t>
  </si>
  <si>
    <t>D582</t>
  </si>
  <si>
    <t>D580</t>
  </si>
  <si>
    <t>hemog_other</t>
  </si>
  <si>
    <t>D550</t>
  </si>
  <si>
    <t>hemog_g6pd</t>
  </si>
  <si>
    <t>D590</t>
  </si>
  <si>
    <t>D599</t>
  </si>
  <si>
    <t>D594</t>
  </si>
  <si>
    <t>Other haemoglobinopathies and haemolytic an</t>
  </si>
  <si>
    <t>N499</t>
  </si>
  <si>
    <t>N498</t>
  </si>
  <si>
    <t>N492</t>
  </si>
  <si>
    <t>N459</t>
  </si>
  <si>
    <t>N450</t>
  </si>
  <si>
    <t>N419</t>
  </si>
  <si>
    <t>N418</t>
  </si>
  <si>
    <t>N413</t>
  </si>
  <si>
    <t>N412</t>
  </si>
  <si>
    <t>N411</t>
  </si>
  <si>
    <t>N410</t>
  </si>
  <si>
    <t>urinary_prostatitis</t>
  </si>
  <si>
    <t>N369</t>
  </si>
  <si>
    <t>N368</t>
  </si>
  <si>
    <t>N363</t>
  </si>
  <si>
    <t>N360</t>
  </si>
  <si>
    <t>N324</t>
  </si>
  <si>
    <t>N323</t>
  </si>
  <si>
    <t>N320</t>
  </si>
  <si>
    <t>N319</t>
  </si>
  <si>
    <t>N318</t>
  </si>
  <si>
    <t>N312</t>
  </si>
  <si>
    <t>N289</t>
  </si>
  <si>
    <t>N288</t>
  </si>
  <si>
    <t>N281</t>
  </si>
  <si>
    <t>N280</t>
  </si>
  <si>
    <t>N26</t>
  </si>
  <si>
    <t>N258</t>
  </si>
  <si>
    <t>N251</t>
  </si>
  <si>
    <t>N250</t>
  </si>
  <si>
    <t>urinary_other</t>
  </si>
  <si>
    <t>N390</t>
  </si>
  <si>
    <t>N342</t>
  </si>
  <si>
    <t>N340</t>
  </si>
  <si>
    <t>N309</t>
  </si>
  <si>
    <t>N308</t>
  </si>
  <si>
    <t>N304</t>
  </si>
  <si>
    <t>N302</t>
  </si>
  <si>
    <t>N301</t>
  </si>
  <si>
    <t>N300</t>
  </si>
  <si>
    <t>urinary_nephritis</t>
  </si>
  <si>
    <t>N509</t>
  </si>
  <si>
    <t>N508</t>
  </si>
  <si>
    <t>N501</t>
  </si>
  <si>
    <t>N489</t>
  </si>
  <si>
    <t>N488</t>
  </si>
  <si>
    <t>N485</t>
  </si>
  <si>
    <t>N483</t>
  </si>
  <si>
    <t>N482</t>
  </si>
  <si>
    <t>N481</t>
  </si>
  <si>
    <t>N433</t>
  </si>
  <si>
    <t>N429</t>
  </si>
  <si>
    <t>N421</t>
  </si>
  <si>
    <t>N399</t>
  </si>
  <si>
    <t>N398</t>
  </si>
  <si>
    <t>N393</t>
  </si>
  <si>
    <t>N359</t>
  </si>
  <si>
    <t>N329</t>
  </si>
  <si>
    <t>N328</t>
  </si>
  <si>
    <t>N322</t>
  </si>
  <si>
    <t>N321</t>
  </si>
  <si>
    <t>D869</t>
  </si>
  <si>
    <t>D860</t>
  </si>
  <si>
    <t>D643</t>
  </si>
  <si>
    <t>D644</t>
  </si>
  <si>
    <t>D609</t>
  </si>
  <si>
    <t>D619</t>
  </si>
  <si>
    <t>D613</t>
  </si>
  <si>
    <t>D611</t>
  </si>
  <si>
    <t>D610</t>
  </si>
  <si>
    <t>hemog_aplastic</t>
  </si>
  <si>
    <t>E282</t>
  </si>
  <si>
    <t>gyne_polycystic</t>
  </si>
  <si>
    <t>E273</t>
  </si>
  <si>
    <t>E242</t>
  </si>
  <si>
    <t>E160</t>
  </si>
  <si>
    <t>D695</t>
  </si>
  <si>
    <t>E889</t>
  </si>
  <si>
    <t>E888</t>
  </si>
  <si>
    <t>E883</t>
  </si>
  <si>
    <t>E882</t>
  </si>
  <si>
    <t>E881</t>
  </si>
  <si>
    <t>E880</t>
  </si>
  <si>
    <t>E852</t>
  </si>
  <si>
    <t>E851</t>
  </si>
  <si>
    <t>E850</t>
  </si>
  <si>
    <t>E839</t>
  </si>
  <si>
    <t>E835</t>
  </si>
  <si>
    <t>E834</t>
  </si>
  <si>
    <t>E833</t>
  </si>
  <si>
    <t>E831</t>
  </si>
  <si>
    <t>E830</t>
  </si>
  <si>
    <t>E805</t>
  </si>
  <si>
    <t>E802</t>
  </si>
  <si>
    <t>E801</t>
  </si>
  <si>
    <t>E791</t>
  </si>
  <si>
    <t>E790</t>
  </si>
  <si>
    <t>E778</t>
  </si>
  <si>
    <t>E771</t>
  </si>
  <si>
    <t>E770</t>
  </si>
  <si>
    <t>E769</t>
  </si>
  <si>
    <t>E763</t>
  </si>
  <si>
    <t>E762</t>
  </si>
  <si>
    <t>E761</t>
  </si>
  <si>
    <t>E760</t>
  </si>
  <si>
    <t>E756</t>
  </si>
  <si>
    <t>E755</t>
  </si>
  <si>
    <t>E754</t>
  </si>
  <si>
    <t>E752</t>
  </si>
  <si>
    <t>E751</t>
  </si>
  <si>
    <t>E750</t>
  </si>
  <si>
    <t>E749</t>
  </si>
  <si>
    <t>E748</t>
  </si>
  <si>
    <t>E744</t>
  </si>
  <si>
    <t>E743</t>
  </si>
  <si>
    <t>E741</t>
  </si>
  <si>
    <t>E740</t>
  </si>
  <si>
    <t>E729</t>
  </si>
  <si>
    <t>E728</t>
  </si>
  <si>
    <t>E725</t>
  </si>
  <si>
    <t>E724</t>
  </si>
  <si>
    <t>E723</t>
  </si>
  <si>
    <t>E722</t>
  </si>
  <si>
    <t>E721</t>
  </si>
  <si>
    <t>E720</t>
  </si>
  <si>
    <t>E713</t>
  </si>
  <si>
    <t>E712</t>
  </si>
  <si>
    <t>E711</t>
  </si>
  <si>
    <t>E710</t>
  </si>
  <si>
    <t>E703</t>
  </si>
  <si>
    <t>E702</t>
  </si>
  <si>
    <t>E701</t>
  </si>
  <si>
    <t>E68</t>
  </si>
  <si>
    <t>E678</t>
  </si>
  <si>
    <t>E348</t>
  </si>
  <si>
    <t>E345</t>
  </si>
  <si>
    <t>E343</t>
  </si>
  <si>
    <t>E340</t>
  </si>
  <si>
    <t>E329</t>
  </si>
  <si>
    <t>E328</t>
  </si>
  <si>
    <t>E319</t>
  </si>
  <si>
    <t>E310</t>
  </si>
  <si>
    <t>E291</t>
  </si>
  <si>
    <t>E279</t>
  </si>
  <si>
    <t>E278</t>
  </si>
  <si>
    <t>E274</t>
  </si>
  <si>
    <t>E272</t>
  </si>
  <si>
    <t>E271</t>
  </si>
  <si>
    <t>E269</t>
  </si>
  <si>
    <t>E268</t>
  </si>
  <si>
    <t>E260</t>
  </si>
  <si>
    <t>E250</t>
  </si>
  <si>
    <t>E249</t>
  </si>
  <si>
    <t>E248</t>
  </si>
  <si>
    <t>E240</t>
  </si>
  <si>
    <t>E237</t>
  </si>
  <si>
    <t>E236</t>
  </si>
  <si>
    <t>E232</t>
  </si>
  <si>
    <t>E230</t>
  </si>
  <si>
    <t>E229</t>
  </si>
  <si>
    <t>E222</t>
  </si>
  <si>
    <t>E220</t>
  </si>
  <si>
    <t>E215</t>
  </si>
  <si>
    <t>E213</t>
  </si>
  <si>
    <t>E211</t>
  </si>
  <si>
    <t>E210</t>
  </si>
  <si>
    <t>E209</t>
  </si>
  <si>
    <t>E168</t>
  </si>
  <si>
    <t>E164</t>
  </si>
  <si>
    <t>E162</t>
  </si>
  <si>
    <t>E161</t>
  </si>
  <si>
    <t>D892</t>
  </si>
  <si>
    <t>D891</t>
  </si>
  <si>
    <t>D890</t>
  </si>
  <si>
    <t>D868</t>
  </si>
  <si>
    <t>D763</t>
  </si>
  <si>
    <t>D762</t>
  </si>
  <si>
    <t>D761</t>
  </si>
  <si>
    <t>D760</t>
  </si>
  <si>
    <t>D758</t>
  </si>
  <si>
    <t>D752</t>
  </si>
  <si>
    <t>D749</t>
  </si>
  <si>
    <t>D748</t>
  </si>
  <si>
    <t>D739</t>
  </si>
  <si>
    <t>D738</t>
  </si>
  <si>
    <t>D735</t>
  </si>
  <si>
    <t>D734</t>
  </si>
  <si>
    <t>D733</t>
  </si>
  <si>
    <t>D732</t>
  </si>
  <si>
    <t>D731</t>
  </si>
  <si>
    <t>D730</t>
  </si>
  <si>
    <t>D729</t>
  </si>
  <si>
    <t>D728</t>
  </si>
  <si>
    <t>D721</t>
  </si>
  <si>
    <t>D720</t>
  </si>
  <si>
    <t>D71</t>
  </si>
  <si>
    <t>D70</t>
  </si>
  <si>
    <t>D696</t>
  </si>
  <si>
    <t>D694</t>
  </si>
  <si>
    <t>D693</t>
  </si>
  <si>
    <t>D692</t>
  </si>
  <si>
    <t>D691</t>
  </si>
  <si>
    <t>D690</t>
  </si>
  <si>
    <t>D689</t>
  </si>
  <si>
    <t>D688</t>
  </si>
  <si>
    <t>D686</t>
  </si>
  <si>
    <t>D685</t>
  </si>
  <si>
    <t>D684</t>
  </si>
  <si>
    <t>D683</t>
  </si>
  <si>
    <t>D682</t>
  </si>
  <si>
    <t>D681</t>
  </si>
  <si>
    <t>D680</t>
  </si>
  <si>
    <t>D67</t>
  </si>
  <si>
    <t>D66</t>
  </si>
  <si>
    <t>endo_other</t>
  </si>
  <si>
    <t>E669</t>
  </si>
  <si>
    <t>E668</t>
  </si>
  <si>
    <t>E662</t>
  </si>
  <si>
    <t>E660</t>
  </si>
  <si>
    <t>E65</t>
  </si>
  <si>
    <t>endo_obesity</t>
  </si>
  <si>
    <t>E789</t>
  </si>
  <si>
    <t>E788</t>
  </si>
  <si>
    <t>E786</t>
  </si>
  <si>
    <t>E785</t>
  </si>
  <si>
    <t>E784</t>
  </si>
  <si>
    <t>E782</t>
  </si>
  <si>
    <t>E781</t>
  </si>
  <si>
    <t>E780</t>
  </si>
  <si>
    <t>endo_lipoprotein</t>
  </si>
  <si>
    <t>E069</t>
  </si>
  <si>
    <t>E065</t>
  </si>
  <si>
    <t>E063</t>
  </si>
  <si>
    <t>E061</t>
  </si>
  <si>
    <t>E060</t>
  </si>
  <si>
    <t>E049</t>
  </si>
  <si>
    <t>E042</t>
  </si>
  <si>
    <t>E041</t>
  </si>
  <si>
    <t>E039</t>
  </si>
  <si>
    <t>E035</t>
  </si>
  <si>
    <t>E034</t>
  </si>
  <si>
    <t>E031</t>
  </si>
  <si>
    <t>E030</t>
  </si>
  <si>
    <t>endo_hypothyroid</t>
  </si>
  <si>
    <t>E059</t>
  </si>
  <si>
    <t>E055</t>
  </si>
  <si>
    <t>E052</t>
  </si>
  <si>
    <t>E051</t>
  </si>
  <si>
    <t>E050</t>
  </si>
  <si>
    <t>endo_hyperthyroid</t>
  </si>
  <si>
    <t>E849</t>
  </si>
  <si>
    <t>E848</t>
  </si>
  <si>
    <t>E841</t>
  </si>
  <si>
    <t>E840</t>
  </si>
  <si>
    <t>endo_cystic</t>
  </si>
  <si>
    <t>E878</t>
  </si>
  <si>
    <t>E877</t>
  </si>
  <si>
    <t>E876</t>
  </si>
  <si>
    <t>E875</t>
  </si>
  <si>
    <t>E874</t>
  </si>
  <si>
    <t>E873</t>
  </si>
  <si>
    <t>E872</t>
  </si>
  <si>
    <t>E871</t>
  </si>
  <si>
    <t>E870</t>
  </si>
  <si>
    <t>E87</t>
  </si>
  <si>
    <t>E86</t>
  </si>
  <si>
    <t>E859</t>
  </si>
  <si>
    <t>E858</t>
  </si>
  <si>
    <t>E854</t>
  </si>
  <si>
    <t>E853</t>
  </si>
  <si>
    <t>E349</t>
  </si>
  <si>
    <t>E15</t>
  </si>
  <si>
    <t>E079</t>
  </si>
  <si>
    <t>E078</t>
  </si>
  <si>
    <t>D899</t>
  </si>
  <si>
    <t>D898</t>
  </si>
  <si>
    <t>D849</t>
  </si>
  <si>
    <t>D848</t>
  </si>
  <si>
    <t>D841</t>
  </si>
  <si>
    <t>D839</t>
  </si>
  <si>
    <t>D824</t>
  </si>
  <si>
    <t>D823</t>
  </si>
  <si>
    <t>D821</t>
  </si>
  <si>
    <t>D820</t>
  </si>
  <si>
    <t>D819</t>
  </si>
  <si>
    <t>D818</t>
  </si>
  <si>
    <t>D814</t>
  </si>
  <si>
    <t>D813</t>
  </si>
  <si>
    <t>D809</t>
  </si>
  <si>
    <t>D804</t>
  </si>
  <si>
    <t>D803</t>
  </si>
  <si>
    <t>D802</t>
  </si>
  <si>
    <t>D801</t>
  </si>
  <si>
    <t>D800</t>
  </si>
  <si>
    <t>D759</t>
  </si>
  <si>
    <t>D699</t>
  </si>
  <si>
    <t>D65</t>
  </si>
  <si>
    <t>D648</t>
  </si>
  <si>
    <t>D62</t>
  </si>
  <si>
    <t>F199</t>
  </si>
  <si>
    <t>F197</t>
  </si>
  <si>
    <t>F195</t>
  </si>
  <si>
    <t>F194</t>
  </si>
  <si>
    <t>F193</t>
  </si>
  <si>
    <t>F192</t>
  </si>
  <si>
    <t>F191</t>
  </si>
  <si>
    <t>F181</t>
  </si>
  <si>
    <t>F162</t>
  </si>
  <si>
    <t>F161</t>
  </si>
  <si>
    <t>F139</t>
  </si>
  <si>
    <t>F133</t>
  </si>
  <si>
    <t>F132</t>
  </si>
  <si>
    <t>F131</t>
  </si>
  <si>
    <t>mental_drug_other</t>
  </si>
  <si>
    <t>X41</t>
  </si>
  <si>
    <t>K317</t>
  </si>
  <si>
    <t>neo_stomach_benign</t>
  </si>
  <si>
    <t>K635</t>
  </si>
  <si>
    <t>K621</t>
  </si>
  <si>
    <t>neo_colorectal_benign</t>
  </si>
  <si>
    <t>K763</t>
  </si>
  <si>
    <t>K753</t>
  </si>
  <si>
    <t>K716</t>
  </si>
  <si>
    <t>K627</t>
  </si>
  <si>
    <t>K439</t>
  </si>
  <si>
    <t>K431</t>
  </si>
  <si>
    <t>K430</t>
  </si>
  <si>
    <t>K559</t>
  </si>
  <si>
    <t>K558</t>
  </si>
  <si>
    <t>K552</t>
  </si>
  <si>
    <t>K551</t>
  </si>
  <si>
    <t>K550</t>
  </si>
  <si>
    <t>digest_vascular</t>
  </si>
  <si>
    <t>K318</t>
  </si>
  <si>
    <t>K316</t>
  </si>
  <si>
    <t>K315</t>
  </si>
  <si>
    <t>K314</t>
  </si>
  <si>
    <t>K311</t>
  </si>
  <si>
    <t>K289</t>
  </si>
  <si>
    <t>K287</t>
  </si>
  <si>
    <t>K286</t>
  </si>
  <si>
    <t>K285</t>
  </si>
  <si>
    <t>K284</t>
  </si>
  <si>
    <t>K283</t>
  </si>
  <si>
    <t>K280</t>
  </si>
  <si>
    <t>K928</t>
  </si>
  <si>
    <t>K909</t>
  </si>
  <si>
    <t>K908</t>
  </si>
  <si>
    <t>K904</t>
  </si>
  <si>
    <t>K903</t>
  </si>
  <si>
    <t>K902</t>
  </si>
  <si>
    <t>K901</t>
  </si>
  <si>
    <t>K668</t>
  </si>
  <si>
    <t>K599</t>
  </si>
  <si>
    <t>K598</t>
  </si>
  <si>
    <t>K592</t>
  </si>
  <si>
    <t>K310</t>
  </si>
  <si>
    <t>digest_other</t>
  </si>
  <si>
    <t>K469</t>
  </si>
  <si>
    <t>K461</t>
  </si>
  <si>
    <t>K460</t>
  </si>
  <si>
    <t>K458</t>
  </si>
  <si>
    <t>K450</t>
  </si>
  <si>
    <t>K449</t>
  </si>
  <si>
    <t>K441</t>
  </si>
  <si>
    <t>K440</t>
  </si>
  <si>
    <t>K429</t>
  </si>
  <si>
    <t>K421</t>
  </si>
  <si>
    <t>K420</t>
  </si>
  <si>
    <t>K419</t>
  </si>
  <si>
    <t>K414</t>
  </si>
  <si>
    <t>K413</t>
  </si>
  <si>
    <t>K409</t>
  </si>
  <si>
    <t>K404</t>
  </si>
  <si>
    <t>K403</t>
  </si>
  <si>
    <t>K402</t>
  </si>
  <si>
    <t>K400</t>
  </si>
  <si>
    <t>digest_hernia</t>
  </si>
  <si>
    <t>K629</t>
  </si>
  <si>
    <t>K628</t>
  </si>
  <si>
    <t>K626</t>
  </si>
  <si>
    <t>K625</t>
  </si>
  <si>
    <t>K624</t>
  </si>
  <si>
    <t>K623</t>
  </si>
  <si>
    <t>K622</t>
  </si>
  <si>
    <t>K613</t>
  </si>
  <si>
    <t>K612</t>
  </si>
  <si>
    <t>K611</t>
  </si>
  <si>
    <t>K610</t>
  </si>
  <si>
    <t>K604</t>
  </si>
  <si>
    <t>K603</t>
  </si>
  <si>
    <t>K602</t>
  </si>
  <si>
    <t>digest_hemorrhoids</t>
  </si>
  <si>
    <t>K229</t>
  </si>
  <si>
    <t>K228</t>
  </si>
  <si>
    <t>K227</t>
  </si>
  <si>
    <t>K226</t>
  </si>
  <si>
    <t>K225</t>
  </si>
  <si>
    <t>K224</t>
  </si>
  <si>
    <t>K223</t>
  </si>
  <si>
    <t>K222</t>
  </si>
  <si>
    <t>K221</t>
  </si>
  <si>
    <t>K220</t>
  </si>
  <si>
    <t>K219</t>
  </si>
  <si>
    <t>K210</t>
  </si>
  <si>
    <t>K20</t>
  </si>
  <si>
    <t>digest_gerd</t>
  </si>
  <si>
    <t>K579</t>
  </si>
  <si>
    <t>K578</t>
  </si>
  <si>
    <t>K574</t>
  </si>
  <si>
    <t>K573</t>
  </si>
  <si>
    <t>K572</t>
  </si>
  <si>
    <t>K571</t>
  </si>
  <si>
    <t>K570</t>
  </si>
  <si>
    <t>digest_diverticular</t>
  </si>
  <si>
    <t>K593</t>
  </si>
  <si>
    <t>K590</t>
  </si>
  <si>
    <t>K589</t>
  </si>
  <si>
    <t>digest_constipation</t>
  </si>
  <si>
    <t>K900</t>
  </si>
  <si>
    <t>digest_celiac</t>
  </si>
  <si>
    <t>K389</t>
  </si>
  <si>
    <t>K388</t>
  </si>
  <si>
    <t>digest_appendicitis</t>
  </si>
  <si>
    <t>K751</t>
  </si>
  <si>
    <t>cvd_phlebitis</t>
  </si>
  <si>
    <t>K769</t>
  </si>
  <si>
    <t>K768</t>
  </si>
  <si>
    <t>K767</t>
  </si>
  <si>
    <t>K766</t>
  </si>
  <si>
    <t>K765</t>
  </si>
  <si>
    <t>K764</t>
  </si>
  <si>
    <t>K762</t>
  </si>
  <si>
    <t>K761</t>
  </si>
  <si>
    <t>K760</t>
  </si>
  <si>
    <t>K759</t>
  </si>
  <si>
    <t>K758</t>
  </si>
  <si>
    <t>K754</t>
  </si>
  <si>
    <t>K739</t>
  </si>
  <si>
    <t>K738</t>
  </si>
  <si>
    <t>K732</t>
  </si>
  <si>
    <t>K730</t>
  </si>
  <si>
    <t>K729</t>
  </si>
  <si>
    <t>K721</t>
  </si>
  <si>
    <t>cirrhosis</t>
  </si>
  <si>
    <t>K929</t>
  </si>
  <si>
    <t>K922</t>
  </si>
  <si>
    <t>K921</t>
  </si>
  <si>
    <t>K920</t>
  </si>
  <si>
    <t>K750</t>
  </si>
  <si>
    <t>K720</t>
  </si>
  <si>
    <t>K719</t>
  </si>
  <si>
    <t>K718</t>
  </si>
  <si>
    <t>K711</t>
  </si>
  <si>
    <t>K710</t>
  </si>
  <si>
    <t>K669</t>
  </si>
  <si>
    <t>K661</t>
  </si>
  <si>
    <t>K660</t>
  </si>
  <si>
    <t>K659</t>
  </si>
  <si>
    <t>K658</t>
  </si>
  <si>
    <t>K650</t>
  </si>
  <si>
    <t>K639</t>
  </si>
  <si>
    <t>K638</t>
  </si>
  <si>
    <t>K634</t>
  </si>
  <si>
    <t>K633</t>
  </si>
  <si>
    <t>K632</t>
  </si>
  <si>
    <t>K631</t>
  </si>
  <si>
    <t>K630</t>
  </si>
  <si>
    <t>K319</t>
  </si>
  <si>
    <t>K30</t>
  </si>
  <si>
    <t>Q649</t>
  </si>
  <si>
    <t>Q647</t>
  </si>
  <si>
    <t>Q645</t>
  </si>
  <si>
    <t>Q644</t>
  </si>
  <si>
    <t>Q643</t>
  </si>
  <si>
    <t>Q642</t>
  </si>
  <si>
    <t>Q641</t>
  </si>
  <si>
    <t>Q639</t>
  </si>
  <si>
    <t>Q638</t>
  </si>
  <si>
    <t>Q633</t>
  </si>
  <si>
    <t>Q632</t>
  </si>
  <si>
    <t>Q631</t>
  </si>
  <si>
    <t>Q606</t>
  </si>
  <si>
    <t>Q605</t>
  </si>
  <si>
    <t>Q602</t>
  </si>
  <si>
    <t>Q601</t>
  </si>
  <si>
    <t>Q600</t>
  </si>
  <si>
    <t>Q564</t>
  </si>
  <si>
    <t>Q549</t>
  </si>
  <si>
    <t>Q539</t>
  </si>
  <si>
    <t>Q528</t>
  </si>
  <si>
    <t>Q524</t>
  </si>
  <si>
    <t>Q519</t>
  </si>
  <si>
    <t>Q512</t>
  </si>
  <si>
    <t>Q898</t>
  </si>
  <si>
    <t>Q897</t>
  </si>
  <si>
    <t>Q894</t>
  </si>
  <si>
    <t>Q893</t>
  </si>
  <si>
    <t>Q892</t>
  </si>
  <si>
    <t>Q891</t>
  </si>
  <si>
    <t>Q890</t>
  </si>
  <si>
    <t>Q868</t>
  </si>
  <si>
    <t>Q859</t>
  </si>
  <si>
    <t>Q858</t>
  </si>
  <si>
    <t>Q851</t>
  </si>
  <si>
    <t>Q850</t>
  </si>
  <si>
    <t>Q849</t>
  </si>
  <si>
    <t>Q848</t>
  </si>
  <si>
    <t>Q842</t>
  </si>
  <si>
    <t>Q828</t>
  </si>
  <si>
    <t>Q825</t>
  </si>
  <si>
    <t>Q824</t>
  </si>
  <si>
    <t>Q822</t>
  </si>
  <si>
    <t>Q820</t>
  </si>
  <si>
    <t>Q819</t>
  </si>
  <si>
    <t>Q811</t>
  </si>
  <si>
    <t>Q809</t>
  </si>
  <si>
    <t>Q804</t>
  </si>
  <si>
    <t>Q349</t>
  </si>
  <si>
    <t>Q348</t>
  </si>
  <si>
    <t>Q339</t>
  </si>
  <si>
    <t>Q338</t>
  </si>
  <si>
    <t>Q336</t>
  </si>
  <si>
    <t>Q334</t>
  </si>
  <si>
    <t>Q333</t>
  </si>
  <si>
    <t>Q330</t>
  </si>
  <si>
    <t>Q324</t>
  </si>
  <si>
    <t>Q323</t>
  </si>
  <si>
    <t>Q322</t>
  </si>
  <si>
    <t>Q321</t>
  </si>
  <si>
    <t>Q320</t>
  </si>
  <si>
    <t>Q319</t>
  </si>
  <si>
    <t>Q318</t>
  </si>
  <si>
    <t>Q315</t>
  </si>
  <si>
    <t>Q313</t>
  </si>
  <si>
    <t>Q311</t>
  </si>
  <si>
    <t>Q310</t>
  </si>
  <si>
    <t>Q308</t>
  </si>
  <si>
    <t>Q301</t>
  </si>
  <si>
    <t>Q300</t>
  </si>
  <si>
    <t>Q189</t>
  </si>
  <si>
    <t>Q182</t>
  </si>
  <si>
    <t>Q180</t>
  </si>
  <si>
    <t>Q079</t>
  </si>
  <si>
    <t>Q078</t>
  </si>
  <si>
    <t>Q070</t>
  </si>
  <si>
    <t>Q069</t>
  </si>
  <si>
    <t>Q062</t>
  </si>
  <si>
    <t>Q061</t>
  </si>
  <si>
    <t>Q049</t>
  </si>
  <si>
    <t>Q048</t>
  </si>
  <si>
    <t>Q046</t>
  </si>
  <si>
    <t>Q045</t>
  </si>
  <si>
    <t>Q044</t>
  </si>
  <si>
    <t>Q043</t>
  </si>
  <si>
    <t>Q042</t>
  </si>
  <si>
    <t>Q040</t>
  </si>
  <si>
    <t>Q039</t>
  </si>
  <si>
    <t>Q038</t>
  </si>
  <si>
    <t>Q031</t>
  </si>
  <si>
    <t>Q030</t>
  </si>
  <si>
    <t>Q02</t>
  </si>
  <si>
    <t>cong_other</t>
  </si>
  <si>
    <t>Q019</t>
  </si>
  <si>
    <t>Q018</t>
  </si>
  <si>
    <t>Q012</t>
  </si>
  <si>
    <t>Q011</t>
  </si>
  <si>
    <t>Q010</t>
  </si>
  <si>
    <t>cong_neural</t>
  </si>
  <si>
    <t>Q799</t>
  </si>
  <si>
    <t>Q798</t>
  </si>
  <si>
    <t>Q796</t>
  </si>
  <si>
    <t>Q791</t>
  </si>
  <si>
    <t>Q790</t>
  </si>
  <si>
    <t>Q789</t>
  </si>
  <si>
    <t>Q788</t>
  </si>
  <si>
    <t>Q786</t>
  </si>
  <si>
    <t>Q785</t>
  </si>
  <si>
    <t>Q783</t>
  </si>
  <si>
    <t>Q782</t>
  </si>
  <si>
    <t>Q781</t>
  </si>
  <si>
    <t>Q780</t>
  </si>
  <si>
    <t>Q777</t>
  </si>
  <si>
    <t>Q774</t>
  </si>
  <si>
    <t>Q773</t>
  </si>
  <si>
    <t>Q772</t>
  </si>
  <si>
    <t>Q771</t>
  </si>
  <si>
    <t>Q770</t>
  </si>
  <si>
    <t>Q767</t>
  </si>
  <si>
    <t>Q766</t>
  </si>
  <si>
    <t>Q764</t>
  </si>
  <si>
    <t>Q761</t>
  </si>
  <si>
    <t>Q760</t>
  </si>
  <si>
    <t>Q759</t>
  </si>
  <si>
    <t>Q758</t>
  </si>
  <si>
    <t>Q754</t>
  </si>
  <si>
    <t>Q753</t>
  </si>
  <si>
    <t>Q751</t>
  </si>
  <si>
    <t>Q750</t>
  </si>
  <si>
    <t>Q748</t>
  </si>
  <si>
    <t>Q743</t>
  </si>
  <si>
    <t>Q742</t>
  </si>
  <si>
    <t>Q730</t>
  </si>
  <si>
    <t>Q729</t>
  </si>
  <si>
    <t>Q719</t>
  </si>
  <si>
    <t>Q709</t>
  </si>
  <si>
    <t>Q699</t>
  </si>
  <si>
    <t>Q688</t>
  </si>
  <si>
    <t>Q678</t>
  </si>
  <si>
    <t>Q677</t>
  </si>
  <si>
    <t>Q676</t>
  </si>
  <si>
    <t>Q675</t>
  </si>
  <si>
    <t>Q663</t>
  </si>
  <si>
    <t>Q661</t>
  </si>
  <si>
    <t>Q651</t>
  </si>
  <si>
    <t>cong_msk</t>
  </si>
  <si>
    <t>Q795</t>
  </si>
  <si>
    <t>Q794</t>
  </si>
  <si>
    <t>Q793</t>
  </si>
  <si>
    <t>Q792</t>
  </si>
  <si>
    <t>Q459</t>
  </si>
  <si>
    <t>Q458</t>
  </si>
  <si>
    <t>Q453</t>
  </si>
  <si>
    <t>Q447</t>
  </si>
  <si>
    <t>Q446</t>
  </si>
  <si>
    <t>Q445</t>
  </si>
  <si>
    <t>Q444</t>
  </si>
  <si>
    <t>Q443</t>
  </si>
  <si>
    <t>Q442</t>
  </si>
  <si>
    <t>Q439</t>
  </si>
  <si>
    <t>Q438</t>
  </si>
  <si>
    <t>Q437</t>
  </si>
  <si>
    <t>Q434</t>
  </si>
  <si>
    <t>Q433</t>
  </si>
  <si>
    <t>Q432</t>
  </si>
  <si>
    <t>Q431</t>
  </si>
  <si>
    <t>Q430</t>
  </si>
  <si>
    <t>Q423</t>
  </si>
  <si>
    <t>Q421</t>
  </si>
  <si>
    <t>Q419</t>
  </si>
  <si>
    <t>Q418</t>
  </si>
  <si>
    <t>Q412</t>
  </si>
  <si>
    <t>Q411</t>
  </si>
  <si>
    <t>Q410</t>
  </si>
  <si>
    <t>Q403</t>
  </si>
  <si>
    <t>Q401</t>
  </si>
  <si>
    <t>Q400</t>
  </si>
  <si>
    <t>Q399</t>
  </si>
  <si>
    <t>Q398</t>
  </si>
  <si>
    <t>Q396</t>
  </si>
  <si>
    <t>Q395</t>
  </si>
  <si>
    <t>Q394</t>
  </si>
  <si>
    <t>Q393</t>
  </si>
  <si>
    <t>Q392</t>
  </si>
  <si>
    <t>Q391</t>
  </si>
  <si>
    <t>Q390</t>
  </si>
  <si>
    <t>Q388</t>
  </si>
  <si>
    <t>Q386</t>
  </si>
  <si>
    <t>Q385</t>
  </si>
  <si>
    <t>Q383</t>
  </si>
  <si>
    <t>Q382</t>
  </si>
  <si>
    <t>cong_digestive</t>
  </si>
  <si>
    <t>Q878</t>
  </si>
  <si>
    <t>Q874</t>
  </si>
  <si>
    <t>Q873</t>
  </si>
  <si>
    <t>Q872</t>
  </si>
  <si>
    <t>Q871</t>
  </si>
  <si>
    <t>Q870</t>
  </si>
  <si>
    <t>cong_chromo</t>
  </si>
  <si>
    <t>Q627</t>
  </si>
  <si>
    <t>Q623</t>
  </si>
  <si>
    <t>Q621</t>
  </si>
  <si>
    <t>Q620</t>
  </si>
  <si>
    <t>Q619</t>
  </si>
  <si>
    <t>Q618</t>
  </si>
  <si>
    <t>Q615</t>
  </si>
  <si>
    <t>Q614</t>
  </si>
  <si>
    <t>Q613</t>
  </si>
  <si>
    <t>Q612</t>
  </si>
  <si>
    <t>Q611</t>
  </si>
  <si>
    <t>Q610</t>
  </si>
  <si>
    <t>ckd_other</t>
  </si>
  <si>
    <t>Q899</t>
  </si>
  <si>
    <t>Q103</t>
  </si>
  <si>
    <t>N159</t>
  </si>
  <si>
    <t>N158</t>
  </si>
  <si>
    <t>N151</t>
  </si>
  <si>
    <t>N12</t>
  </si>
  <si>
    <t>N119</t>
  </si>
  <si>
    <t>N118</t>
  </si>
  <si>
    <t>N111</t>
  </si>
  <si>
    <t>N110</t>
  </si>
  <si>
    <t>N10</t>
  </si>
  <si>
    <t>N144</t>
  </si>
  <si>
    <t>N142</t>
  </si>
  <si>
    <t>N141</t>
  </si>
  <si>
    <t>N140</t>
  </si>
  <si>
    <t>N079</t>
  </si>
  <si>
    <t>N029</t>
  </si>
  <si>
    <t>N028</t>
  </si>
  <si>
    <t>N022</t>
  </si>
  <si>
    <t>N059</t>
  </si>
  <si>
    <t>N058</t>
  </si>
  <si>
    <t>N057</t>
  </si>
  <si>
    <t>N055</t>
  </si>
  <si>
    <t>N052</t>
  </si>
  <si>
    <t>N051</t>
  </si>
  <si>
    <t>N050</t>
  </si>
  <si>
    <t>N049</t>
  </si>
  <si>
    <t>N045</t>
  </si>
  <si>
    <t>N039</t>
  </si>
  <si>
    <t>N038</t>
  </si>
  <si>
    <t>N035</t>
  </si>
  <si>
    <t>ckd_glomerulo</t>
  </si>
  <si>
    <t>N189</t>
  </si>
  <si>
    <t>N188</t>
  </si>
  <si>
    <t>N185</t>
  </si>
  <si>
    <t>N184</t>
  </si>
  <si>
    <t>N183</t>
  </si>
  <si>
    <t>N182</t>
  </si>
  <si>
    <t>N181</t>
  </si>
  <si>
    <t>N180</t>
  </si>
  <si>
    <t>ckd</t>
  </si>
  <si>
    <t>N19</t>
  </si>
  <si>
    <t>N179</t>
  </si>
  <si>
    <t>N171</t>
  </si>
  <si>
    <t>N170</t>
  </si>
  <si>
    <t>N139</t>
  </si>
  <si>
    <t>N138</t>
  </si>
  <si>
    <t>N137</t>
  </si>
  <si>
    <t>N136</t>
  </si>
  <si>
    <t>N135</t>
  </si>
  <si>
    <t>N133</t>
  </si>
  <si>
    <t>N132</t>
  </si>
  <si>
    <t>N131</t>
  </si>
  <si>
    <t>N130</t>
  </si>
  <si>
    <t>Q969</t>
  </si>
  <si>
    <t>Q968</t>
  </si>
  <si>
    <t>cong_turner</t>
  </si>
  <si>
    <t>Q988</t>
  </si>
  <si>
    <t>Q984</t>
  </si>
  <si>
    <t>Q981</t>
  </si>
  <si>
    <t>cong_klinefelter</t>
  </si>
  <si>
    <t>Q998</t>
  </si>
  <si>
    <t>Q992</t>
  </si>
  <si>
    <t>Q971</t>
  </si>
  <si>
    <t>Q970</t>
  </si>
  <si>
    <t>Q951</t>
  </si>
  <si>
    <t>Q939</t>
  </si>
  <si>
    <t>Q938</t>
  </si>
  <si>
    <t>Q935</t>
  </si>
  <si>
    <t>Q934</t>
  </si>
  <si>
    <t>Q933</t>
  </si>
  <si>
    <t>Q932</t>
  </si>
  <si>
    <t>Q929</t>
  </si>
  <si>
    <t>Q928</t>
  </si>
  <si>
    <t>Q927</t>
  </si>
  <si>
    <t>Q925</t>
  </si>
  <si>
    <t>Q921</t>
  </si>
  <si>
    <t>Q917</t>
  </si>
  <si>
    <t>Q916</t>
  </si>
  <si>
    <t>Q915</t>
  </si>
  <si>
    <t>Q914</t>
  </si>
  <si>
    <t>Q913</t>
  </si>
  <si>
    <t>Q912</t>
  </si>
  <si>
    <t>Q911</t>
  </si>
  <si>
    <t>Q999</t>
  </si>
  <si>
    <t>I00</t>
  </si>
  <si>
    <t>I898</t>
  </si>
  <si>
    <t>I891</t>
  </si>
  <si>
    <t>I271</t>
  </si>
  <si>
    <t>I849</t>
  </si>
  <si>
    <t>I848</t>
  </si>
  <si>
    <t>I844</t>
  </si>
  <si>
    <t>I842</t>
  </si>
  <si>
    <t>I841</t>
  </si>
  <si>
    <t>I840</t>
  </si>
  <si>
    <t>I862</t>
  </si>
  <si>
    <t>I839</t>
  </si>
  <si>
    <t>I832</t>
  </si>
  <si>
    <t>I831</t>
  </si>
  <si>
    <t>I830</t>
  </si>
  <si>
    <t>cvd_varicose</t>
  </si>
  <si>
    <t>I379</t>
  </si>
  <si>
    <t>I378</t>
  </si>
  <si>
    <t>I371</t>
  </si>
  <si>
    <t>I370</t>
  </si>
  <si>
    <t>I369</t>
  </si>
  <si>
    <t>I368</t>
  </si>
  <si>
    <t>I361</t>
  </si>
  <si>
    <t>I359</t>
  </si>
  <si>
    <t>I358</t>
  </si>
  <si>
    <t>I352</t>
  </si>
  <si>
    <t>I351</t>
  </si>
  <si>
    <t>I350</t>
  </si>
  <si>
    <t>I349</t>
  </si>
  <si>
    <t>I348</t>
  </si>
  <si>
    <t>I342</t>
  </si>
  <si>
    <t>I341</t>
  </si>
  <si>
    <t>I340</t>
  </si>
  <si>
    <t>cvd_valvu</t>
  </si>
  <si>
    <t>I739</t>
  </si>
  <si>
    <t>I738</t>
  </si>
  <si>
    <t>I731</t>
  </si>
  <si>
    <t>I730</t>
  </si>
  <si>
    <t>I708</t>
  </si>
  <si>
    <t>I702</t>
  </si>
  <si>
    <t>cvd_pvd</t>
  </si>
  <si>
    <t>I870</t>
  </si>
  <si>
    <t>I829</t>
  </si>
  <si>
    <t>I828</t>
  </si>
  <si>
    <t>I823</t>
  </si>
  <si>
    <t>I822</t>
  </si>
  <si>
    <t>I820</t>
  </si>
  <si>
    <t>I81</t>
  </si>
  <si>
    <t>I809</t>
  </si>
  <si>
    <t>I808</t>
  </si>
  <si>
    <t>I803</t>
  </si>
  <si>
    <t>I802</t>
  </si>
  <si>
    <t>I801</t>
  </si>
  <si>
    <t>I899</t>
  </si>
  <si>
    <t>I890</t>
  </si>
  <si>
    <t>I889</t>
  </si>
  <si>
    <t>I888</t>
  </si>
  <si>
    <t>I880</t>
  </si>
  <si>
    <t>I879</t>
  </si>
  <si>
    <t>I878</t>
  </si>
  <si>
    <t>I872</t>
  </si>
  <si>
    <t>I871</t>
  </si>
  <si>
    <t>I868</t>
  </si>
  <si>
    <t>I864</t>
  </si>
  <si>
    <t>I789</t>
  </si>
  <si>
    <t>I788</t>
  </si>
  <si>
    <t>I781</t>
  </si>
  <si>
    <t>I780</t>
  </si>
  <si>
    <t>I779</t>
  </si>
  <si>
    <t>I778</t>
  </si>
  <si>
    <t>I776</t>
  </si>
  <si>
    <t>I775</t>
  </si>
  <si>
    <t>I774</t>
  </si>
  <si>
    <t>I773</t>
  </si>
  <si>
    <t>I772</t>
  </si>
  <si>
    <t>I771</t>
  </si>
  <si>
    <t>I770</t>
  </si>
  <si>
    <t>I729</t>
  </si>
  <si>
    <t>I728</t>
  </si>
  <si>
    <t>I725</t>
  </si>
  <si>
    <t>I724</t>
  </si>
  <si>
    <t>I723</t>
  </si>
  <si>
    <t>I722</t>
  </si>
  <si>
    <t>I721</t>
  </si>
  <si>
    <t>I720</t>
  </si>
  <si>
    <t>I513</t>
  </si>
  <si>
    <t>I512</t>
  </si>
  <si>
    <t>I511</t>
  </si>
  <si>
    <t>I510</t>
  </si>
  <si>
    <t>I479</t>
  </si>
  <si>
    <t>I472</t>
  </si>
  <si>
    <t>I471</t>
  </si>
  <si>
    <t>I288</t>
  </si>
  <si>
    <t>I281</t>
  </si>
  <si>
    <t>I280</t>
  </si>
  <si>
    <t>cvd_other</t>
  </si>
  <si>
    <t>I514</t>
  </si>
  <si>
    <t>I719</t>
  </si>
  <si>
    <t>I718</t>
  </si>
  <si>
    <t>I716</t>
  </si>
  <si>
    <t>I715</t>
  </si>
  <si>
    <t>I714</t>
  </si>
  <si>
    <t>I713</t>
  </si>
  <si>
    <t>I712</t>
  </si>
  <si>
    <t>I711</t>
  </si>
  <si>
    <t>I710</t>
  </si>
  <si>
    <t>I71</t>
  </si>
  <si>
    <t>cvd_aortic</t>
  </si>
  <si>
    <t>I48</t>
  </si>
  <si>
    <t>cvd_afib</t>
  </si>
  <si>
    <t>I859</t>
  </si>
  <si>
    <t>I850</t>
  </si>
  <si>
    <t>I99</t>
  </si>
  <si>
    <t>I959</t>
  </si>
  <si>
    <t>I958</t>
  </si>
  <si>
    <t>I951</t>
  </si>
  <si>
    <t>I950</t>
  </si>
  <si>
    <t>I749</t>
  </si>
  <si>
    <t>I748</t>
  </si>
  <si>
    <t>I745</t>
  </si>
  <si>
    <t>I744</t>
  </si>
  <si>
    <t>I743</t>
  </si>
  <si>
    <t>I742</t>
  </si>
  <si>
    <t>I741</t>
  </si>
  <si>
    <t>I740</t>
  </si>
  <si>
    <t>I709</t>
  </si>
  <si>
    <t>I701</t>
  </si>
  <si>
    <t>I700</t>
  </si>
  <si>
    <t>I519</t>
  </si>
  <si>
    <t>I518</t>
  </si>
  <si>
    <t>I517</t>
  </si>
  <si>
    <t>I516</t>
  </si>
  <si>
    <t>I515</t>
  </si>
  <si>
    <t>I509</t>
  </si>
  <si>
    <t>I501</t>
  </si>
  <si>
    <t>I500</t>
  </si>
  <si>
    <t>I50</t>
  </si>
  <si>
    <t>I499</t>
  </si>
  <si>
    <t>I498</t>
  </si>
  <si>
    <t>I495</t>
  </si>
  <si>
    <t>I493</t>
  </si>
  <si>
    <t>I490</t>
  </si>
  <si>
    <t>I469</t>
  </si>
  <si>
    <t>I461</t>
  </si>
  <si>
    <t>I460</t>
  </si>
  <si>
    <t>I459</t>
  </si>
  <si>
    <t>I458</t>
  </si>
  <si>
    <t>I456</t>
  </si>
  <si>
    <t>I455</t>
  </si>
  <si>
    <t>I454</t>
  </si>
  <si>
    <t>I453</t>
  </si>
  <si>
    <t>I452</t>
  </si>
  <si>
    <t>I451</t>
  </si>
  <si>
    <t>I447</t>
  </si>
  <si>
    <t>I444</t>
  </si>
  <si>
    <t>I443</t>
  </si>
  <si>
    <t>I442</t>
  </si>
  <si>
    <t>I441</t>
  </si>
  <si>
    <t>I440</t>
  </si>
  <si>
    <t>I289</t>
  </si>
  <si>
    <t>I279</t>
  </si>
  <si>
    <t>I278</t>
  </si>
  <si>
    <t>I272</t>
  </si>
  <si>
    <t>I270</t>
  </si>
  <si>
    <t>I269</t>
  </si>
  <si>
    <t>I260</t>
  </si>
  <si>
    <t>A630</t>
  </si>
  <si>
    <t>std_other</t>
  </si>
  <si>
    <t>A601</t>
  </si>
  <si>
    <t>std_herpes</t>
  </si>
  <si>
    <t>N72</t>
  </si>
  <si>
    <t>gyne_inflamm</t>
  </si>
  <si>
    <t>N739</t>
  </si>
  <si>
    <t>N736</t>
  </si>
  <si>
    <t>N735</t>
  </si>
  <si>
    <t>N732</t>
  </si>
  <si>
    <t>N731</t>
  </si>
  <si>
    <t>N730</t>
  </si>
  <si>
    <t>N719</t>
  </si>
  <si>
    <t>N711</t>
  </si>
  <si>
    <t>N710</t>
  </si>
  <si>
    <t>N709</t>
  </si>
  <si>
    <t>N701</t>
  </si>
  <si>
    <t>N700</t>
  </si>
  <si>
    <t>A64</t>
  </si>
  <si>
    <t>M199</t>
  </si>
  <si>
    <t>M192</t>
  </si>
  <si>
    <t>M180</t>
  </si>
  <si>
    <t>M179</t>
  </si>
  <si>
    <t>M169</t>
  </si>
  <si>
    <t>M159</t>
  </si>
  <si>
    <t>F119</t>
  </si>
  <si>
    <t>F117</t>
  </si>
  <si>
    <t>F114</t>
  </si>
  <si>
    <t>F113</t>
  </si>
  <si>
    <t>F112</t>
  </si>
  <si>
    <t>F111</t>
  </si>
  <si>
    <t>mental_drug_opioids</t>
  </si>
  <si>
    <t>X44</t>
  </si>
  <si>
    <t>X42</t>
  </si>
  <si>
    <t>C159</t>
  </si>
  <si>
    <t>C158</t>
  </si>
  <si>
    <t>C155</t>
  </si>
  <si>
    <t>C154</t>
  </si>
  <si>
    <t>C153</t>
  </si>
  <si>
    <t>C151</t>
  </si>
  <si>
    <t>C150</t>
  </si>
  <si>
    <t>G440</t>
  </si>
  <si>
    <t>C449</t>
  </si>
  <si>
    <t>C447</t>
  </si>
  <si>
    <t>C446</t>
  </si>
  <si>
    <t>C445</t>
  </si>
  <si>
    <t>C444</t>
  </si>
  <si>
    <t>C443</t>
  </si>
  <si>
    <t>C442</t>
  </si>
  <si>
    <t>C441</t>
  </si>
  <si>
    <t>C440</t>
  </si>
  <si>
    <t>C969</t>
  </si>
  <si>
    <t>C967</t>
  </si>
  <si>
    <t>C962</t>
  </si>
  <si>
    <t>C961</t>
  </si>
  <si>
    <t>C859</t>
  </si>
  <si>
    <t>C857</t>
  </si>
  <si>
    <t>C851</t>
  </si>
  <si>
    <t>C850</t>
  </si>
  <si>
    <t>C845</t>
  </si>
  <si>
    <t>C844</t>
  </si>
  <si>
    <t>C843</t>
  </si>
  <si>
    <t>C841</t>
  </si>
  <si>
    <t>C840</t>
  </si>
  <si>
    <t>C839</t>
  </si>
  <si>
    <t>C838</t>
  </si>
  <si>
    <t>C837</t>
  </si>
  <si>
    <t>C836</t>
  </si>
  <si>
    <t>C835</t>
  </si>
  <si>
    <t>C834</t>
  </si>
  <si>
    <t>C833</t>
  </si>
  <si>
    <t>C832</t>
  </si>
  <si>
    <t>C831</t>
  </si>
  <si>
    <t>C830</t>
  </si>
  <si>
    <t>C829</t>
  </si>
  <si>
    <t>C827</t>
  </si>
  <si>
    <t>C822</t>
  </si>
  <si>
    <t>C821</t>
  </si>
  <si>
    <t>C820</t>
  </si>
  <si>
    <t>neo_lymphoma</t>
  </si>
  <si>
    <t>Q059</t>
  </si>
  <si>
    <t>Q058</t>
  </si>
  <si>
    <t>Q057</t>
  </si>
  <si>
    <t>Q056</t>
  </si>
  <si>
    <t>Q054</t>
  </si>
  <si>
    <t>Q052</t>
  </si>
  <si>
    <t>Q002</t>
  </si>
  <si>
    <t>Q001</t>
  </si>
  <si>
    <t>Q000</t>
  </si>
  <si>
    <t>P358</t>
  </si>
  <si>
    <t>P370</t>
  </si>
  <si>
    <t>P371</t>
  </si>
  <si>
    <t>P399</t>
  </si>
  <si>
    <t>P398</t>
  </si>
  <si>
    <t>P394</t>
  </si>
  <si>
    <t>P393</t>
  </si>
  <si>
    <t>P392</t>
  </si>
  <si>
    <t>P38</t>
  </si>
  <si>
    <t>P369</t>
  </si>
  <si>
    <t>P368</t>
  </si>
  <si>
    <t>P364</t>
  </si>
  <si>
    <t>P363</t>
  </si>
  <si>
    <t>P362</t>
  </si>
  <si>
    <t>P361</t>
  </si>
  <si>
    <t>P360</t>
  </si>
  <si>
    <t>neonatal_sepsis</t>
  </si>
  <si>
    <t>P378</t>
  </si>
  <si>
    <t>P375</t>
  </si>
  <si>
    <t>P372</t>
  </si>
  <si>
    <t>P359</t>
  </si>
  <si>
    <t>P352</t>
  </si>
  <si>
    <t>P351</t>
  </si>
  <si>
    <t>P350</t>
  </si>
  <si>
    <t>P353</t>
  </si>
  <si>
    <t>hepatitis_b</t>
  </si>
  <si>
    <t>X39</t>
  </si>
  <si>
    <t>X32</t>
  </si>
  <si>
    <t>X31</t>
  </si>
  <si>
    <t>X30</t>
  </si>
  <si>
    <t>X38</t>
  </si>
  <si>
    <t>X37</t>
  </si>
  <si>
    <t>X36</t>
  </si>
  <si>
    <t>X349</t>
  </si>
  <si>
    <t>X34</t>
  </si>
  <si>
    <t>X33</t>
  </si>
  <si>
    <t>inj_disaster</t>
  </si>
  <si>
    <t>C119</t>
  </si>
  <si>
    <t>C113</t>
  </si>
  <si>
    <t>C111</t>
  </si>
  <si>
    <t>C110</t>
  </si>
  <si>
    <t>neuro_ms</t>
  </si>
  <si>
    <t>C902</t>
  </si>
  <si>
    <t>C901</t>
  </si>
  <si>
    <t>C900</t>
  </si>
  <si>
    <t>C889</t>
  </si>
  <si>
    <t>C883</t>
  </si>
  <si>
    <t>C880</t>
  </si>
  <si>
    <t>neo_myeloma</t>
  </si>
  <si>
    <t>G439</t>
  </si>
  <si>
    <t>C459</t>
  </si>
  <si>
    <t>C457</t>
  </si>
  <si>
    <t>C452</t>
  </si>
  <si>
    <t>C451</t>
  </si>
  <si>
    <t>C450</t>
  </si>
  <si>
    <t>neo_meso</t>
  </si>
  <si>
    <t>G001</t>
  </si>
  <si>
    <t>meningitis_pneumo</t>
  </si>
  <si>
    <t>G038</t>
  </si>
  <si>
    <t>G031</t>
  </si>
  <si>
    <t>G030</t>
  </si>
  <si>
    <t>G008</t>
  </si>
  <si>
    <t>G003</t>
  </si>
  <si>
    <t>G002</t>
  </si>
  <si>
    <t>A399</t>
  </si>
  <si>
    <t>A398</t>
  </si>
  <si>
    <t>A394</t>
  </si>
  <si>
    <t>A392</t>
  </si>
  <si>
    <t>A391</t>
  </si>
  <si>
    <t>A390</t>
  </si>
  <si>
    <t>meningitis_meningo</t>
  </si>
  <si>
    <t>G000</t>
  </si>
  <si>
    <t>meningitis_hib</t>
  </si>
  <si>
    <t>G039</t>
  </si>
  <si>
    <t>G009</t>
  </si>
  <si>
    <t>B059</t>
  </si>
  <si>
    <t>B052</t>
  </si>
  <si>
    <t>B050</t>
  </si>
  <si>
    <t>measles</t>
  </si>
  <si>
    <t>O864</t>
  </si>
  <si>
    <t>O85</t>
  </si>
  <si>
    <t>O723</t>
  </si>
  <si>
    <t>O721</t>
  </si>
  <si>
    <t>O720</t>
  </si>
  <si>
    <t>O679</t>
  </si>
  <si>
    <t>O670</t>
  </si>
  <si>
    <t>O469</t>
  </si>
  <si>
    <t>O468</t>
  </si>
  <si>
    <t>O460</t>
  </si>
  <si>
    <t>O459</t>
  </si>
  <si>
    <t>O441</t>
  </si>
  <si>
    <t>C439</t>
  </si>
  <si>
    <t>C438</t>
  </si>
  <si>
    <t>C437</t>
  </si>
  <si>
    <t>C436</t>
  </si>
  <si>
    <t>C435</t>
  </si>
  <si>
    <t>C434</t>
  </si>
  <si>
    <t>C433</t>
  </si>
  <si>
    <t>C432</t>
  </si>
  <si>
    <t>C431</t>
  </si>
  <si>
    <t>C430</t>
  </si>
  <si>
    <t>neo_melanoma</t>
  </si>
  <si>
    <t>B509</t>
  </si>
  <si>
    <t>B500</t>
  </si>
  <si>
    <t>malaria_falciparum</t>
  </si>
  <si>
    <t>B54</t>
  </si>
  <si>
    <t>F339</t>
  </si>
  <si>
    <t>F332</t>
  </si>
  <si>
    <t>F329</t>
  </si>
  <si>
    <t>F328</t>
  </si>
  <si>
    <t>F323</t>
  </si>
  <si>
    <t>F322</t>
  </si>
  <si>
    <t>J121</t>
  </si>
  <si>
    <t>lri_rsv</t>
  </si>
  <si>
    <t>J156</t>
  </si>
  <si>
    <t>J154</t>
  </si>
  <si>
    <t>J153</t>
  </si>
  <si>
    <t>J13</t>
  </si>
  <si>
    <t>lri_pneumo</t>
  </si>
  <si>
    <t>P234</t>
  </si>
  <si>
    <t>P233</t>
  </si>
  <si>
    <t>P232</t>
  </si>
  <si>
    <t>P230</t>
  </si>
  <si>
    <t>J219</t>
  </si>
  <si>
    <t>J218</t>
  </si>
  <si>
    <t>J210</t>
  </si>
  <si>
    <t>J209</t>
  </si>
  <si>
    <t>J208</t>
  </si>
  <si>
    <t>J206</t>
  </si>
  <si>
    <t>J205</t>
  </si>
  <si>
    <t>J202</t>
  </si>
  <si>
    <t>J168</t>
  </si>
  <si>
    <t>J160</t>
  </si>
  <si>
    <t>J158</t>
  </si>
  <si>
    <t>J157</t>
  </si>
  <si>
    <t>J155</t>
  </si>
  <si>
    <t>J152</t>
  </si>
  <si>
    <t>J151</t>
  </si>
  <si>
    <t>J150</t>
  </si>
  <si>
    <t>J129</t>
  </si>
  <si>
    <t>J128</t>
  </si>
  <si>
    <t>J123</t>
  </si>
  <si>
    <t>J122</t>
  </si>
  <si>
    <t>J120</t>
  </si>
  <si>
    <t>J14</t>
  </si>
  <si>
    <t>lri_hib</t>
  </si>
  <si>
    <t>J118</t>
  </si>
  <si>
    <t>J111</t>
  </si>
  <si>
    <t>J110</t>
  </si>
  <si>
    <t>J108</t>
  </si>
  <si>
    <t>J101</t>
  </si>
  <si>
    <t>J100</t>
  </si>
  <si>
    <t>J09</t>
  </si>
  <si>
    <t>lri_flu</t>
  </si>
  <si>
    <t>P239</t>
  </si>
  <si>
    <t>P238</t>
  </si>
  <si>
    <t>P236</t>
  </si>
  <si>
    <t>P235</t>
  </si>
  <si>
    <t>J22</t>
  </si>
  <si>
    <t>J189</t>
  </si>
  <si>
    <t>J188</t>
  </si>
  <si>
    <t>J182</t>
  </si>
  <si>
    <t>J181</t>
  </si>
  <si>
    <t>J180</t>
  </si>
  <si>
    <t>J159</t>
  </si>
  <si>
    <t>C229</t>
  </si>
  <si>
    <t>C224</t>
  </si>
  <si>
    <t>C223</t>
  </si>
  <si>
    <t>C222</t>
  </si>
  <si>
    <t>C221</t>
  </si>
  <si>
    <t>C220</t>
  </si>
  <si>
    <t>C089</t>
  </si>
  <si>
    <t>C080</t>
  </si>
  <si>
    <t>C07</t>
  </si>
  <si>
    <t>C069</t>
  </si>
  <si>
    <t>C068</t>
  </si>
  <si>
    <t>C062</t>
  </si>
  <si>
    <t>C061</t>
  </si>
  <si>
    <t>C060</t>
  </si>
  <si>
    <t>C059</t>
  </si>
  <si>
    <t>C058</t>
  </si>
  <si>
    <t>C052</t>
  </si>
  <si>
    <t>C051</t>
  </si>
  <si>
    <t>C050</t>
  </si>
  <si>
    <t>C049</t>
  </si>
  <si>
    <t>C039</t>
  </si>
  <si>
    <t>C031</t>
  </si>
  <si>
    <t>C030</t>
  </si>
  <si>
    <t>C029</t>
  </si>
  <si>
    <t>C024</t>
  </si>
  <si>
    <t>C023</t>
  </si>
  <si>
    <t>C022</t>
  </si>
  <si>
    <t>C021</t>
  </si>
  <si>
    <t>C020</t>
  </si>
  <si>
    <t>C01</t>
  </si>
  <si>
    <t>C009</t>
  </si>
  <si>
    <t>C008</t>
  </si>
  <si>
    <t>C004</t>
  </si>
  <si>
    <t>C001</t>
  </si>
  <si>
    <t>C000</t>
  </si>
  <si>
    <t>C959</t>
  </si>
  <si>
    <t>C957</t>
  </si>
  <si>
    <t>C952</t>
  </si>
  <si>
    <t>C951</t>
  </si>
  <si>
    <t>C950</t>
  </si>
  <si>
    <t>C947</t>
  </si>
  <si>
    <t>C943</t>
  </si>
  <si>
    <t>C941</t>
  </si>
  <si>
    <t>C939</t>
  </si>
  <si>
    <t>C931</t>
  </si>
  <si>
    <t>C929</t>
  </si>
  <si>
    <t>C927</t>
  </si>
  <si>
    <t>C922</t>
  </si>
  <si>
    <t>C919</t>
  </si>
  <si>
    <t>C917</t>
  </si>
  <si>
    <t>C915</t>
  </si>
  <si>
    <t>C914</t>
  </si>
  <si>
    <t>C913</t>
  </si>
  <si>
    <t>neo_leukemia_other</t>
  </si>
  <si>
    <t>C921</t>
  </si>
  <si>
    <t>neo_leukemia_ml_chronic</t>
  </si>
  <si>
    <t>C945</t>
  </si>
  <si>
    <t>C944</t>
  </si>
  <si>
    <t>C942</t>
  </si>
  <si>
    <t>C940</t>
  </si>
  <si>
    <t>C930</t>
  </si>
  <si>
    <t>C925</t>
  </si>
  <si>
    <t>C924</t>
  </si>
  <si>
    <t>C923</t>
  </si>
  <si>
    <t>C920</t>
  </si>
  <si>
    <t>neo_leukemia_ml_acute</t>
  </si>
  <si>
    <t>C911</t>
  </si>
  <si>
    <t>neo_leukemia_ll_chronic</t>
  </si>
  <si>
    <t>C910</t>
  </si>
  <si>
    <t>neo_leukemia_ll_acute</t>
  </si>
  <si>
    <t>A309</t>
  </si>
  <si>
    <t>B559</t>
  </si>
  <si>
    <t>C329</t>
  </si>
  <si>
    <t>C323</t>
  </si>
  <si>
    <t>C322</t>
  </si>
  <si>
    <t>C321</t>
  </si>
  <si>
    <t>C320</t>
  </si>
  <si>
    <t>C66</t>
  </si>
  <si>
    <t>C65</t>
  </si>
  <si>
    <t>C64</t>
  </si>
  <si>
    <t>I259</t>
  </si>
  <si>
    <t>I258</t>
  </si>
  <si>
    <t>I255</t>
  </si>
  <si>
    <t>I254</t>
  </si>
  <si>
    <t>I253</t>
  </si>
  <si>
    <t>I252</t>
  </si>
  <si>
    <t>I251</t>
  </si>
  <si>
    <t>I250</t>
  </si>
  <si>
    <t>I249</t>
  </si>
  <si>
    <t>I248</t>
  </si>
  <si>
    <t>I241</t>
  </si>
  <si>
    <t>I229</t>
  </si>
  <si>
    <t>I220</t>
  </si>
  <si>
    <t>I219</t>
  </si>
  <si>
    <t>I214</t>
  </si>
  <si>
    <t>I213</t>
  </si>
  <si>
    <t>I212</t>
  </si>
  <si>
    <t>I211</t>
  </si>
  <si>
    <t>I210</t>
  </si>
  <si>
    <t>I21</t>
  </si>
  <si>
    <t>I209</t>
  </si>
  <si>
    <t>I208</t>
  </si>
  <si>
    <t>I201</t>
  </si>
  <si>
    <t>I200</t>
  </si>
  <si>
    <t>cvd_ihd</t>
  </si>
  <si>
    <t>D508</t>
  </si>
  <si>
    <t>nutrition_iron</t>
  </si>
  <si>
    <t>D649</t>
  </si>
  <si>
    <t>D509</t>
  </si>
  <si>
    <t>D500</t>
  </si>
  <si>
    <t>Y05</t>
  </si>
  <si>
    <t>inj_homicide_sexual</t>
  </si>
  <si>
    <t>Y871</t>
  </si>
  <si>
    <t>Y08</t>
  </si>
  <si>
    <t>Y079</t>
  </si>
  <si>
    <t>Y078</t>
  </si>
  <si>
    <t>Y073</t>
  </si>
  <si>
    <t>Y071</t>
  </si>
  <si>
    <t>Y070</t>
  </si>
  <si>
    <t>Y069</t>
  </si>
  <si>
    <t>Y068</t>
  </si>
  <si>
    <t>Y061</t>
  </si>
  <si>
    <t>Y04</t>
  </si>
  <si>
    <t>Y03</t>
  </si>
  <si>
    <t>Y02</t>
  </si>
  <si>
    <t>Y01</t>
  </si>
  <si>
    <t>Y00</t>
  </si>
  <si>
    <t>X98</t>
  </si>
  <si>
    <t>X97</t>
  </si>
  <si>
    <t>X96</t>
  </si>
  <si>
    <t>X92</t>
  </si>
  <si>
    <t>X91</t>
  </si>
  <si>
    <t>X90</t>
  </si>
  <si>
    <t>X89</t>
  </si>
  <si>
    <t>X88</t>
  </si>
  <si>
    <t>X85</t>
  </si>
  <si>
    <t>inj_homicide_other</t>
  </si>
  <si>
    <t>X99</t>
  </si>
  <si>
    <t>inj_homicide_knife</t>
  </si>
  <si>
    <t>X950</t>
  </si>
  <si>
    <t>X95</t>
  </si>
  <si>
    <t>X94</t>
  </si>
  <si>
    <t>X93</t>
  </si>
  <si>
    <t>inj_homicide_gun</t>
  </si>
  <si>
    <t>Y09</t>
  </si>
  <si>
    <t>K580</t>
  </si>
  <si>
    <t>K529</t>
  </si>
  <si>
    <t>K528</t>
  </si>
  <si>
    <t>K521</t>
  </si>
  <si>
    <t>K520</t>
  </si>
  <si>
    <t>K519</t>
  </si>
  <si>
    <t>K518</t>
  </si>
  <si>
    <t>K512</t>
  </si>
  <si>
    <t>K510</t>
  </si>
  <si>
    <t>K509</t>
  </si>
  <si>
    <t>K508</t>
  </si>
  <si>
    <t>K501</t>
  </si>
  <si>
    <t>K500</t>
  </si>
  <si>
    <t>digest_ibd</t>
  </si>
  <si>
    <t>N971</t>
  </si>
  <si>
    <t>F79</t>
  </si>
  <si>
    <t>F73</t>
  </si>
  <si>
    <t>F72</t>
  </si>
  <si>
    <t>F71</t>
  </si>
  <si>
    <t>F70</t>
  </si>
  <si>
    <t>I119</t>
  </si>
  <si>
    <t>I110</t>
  </si>
  <si>
    <t>cvd_htn</t>
  </si>
  <si>
    <t>I139</t>
  </si>
  <si>
    <t>I132</t>
  </si>
  <si>
    <t>I131</t>
  </si>
  <si>
    <t>I130</t>
  </si>
  <si>
    <t>I129</t>
  </si>
  <si>
    <t>I120</t>
  </si>
  <si>
    <t>ckd_htn</t>
  </si>
  <si>
    <t>I159</t>
  </si>
  <si>
    <t>I150</t>
  </si>
  <si>
    <t>I10</t>
  </si>
  <si>
    <t>O16</t>
  </si>
  <si>
    <t>O159</t>
  </si>
  <si>
    <t>O150</t>
  </si>
  <si>
    <t>O149</t>
  </si>
  <si>
    <t>O141</t>
  </si>
  <si>
    <t>O140</t>
  </si>
  <si>
    <t>O13</t>
  </si>
  <si>
    <t>O121</t>
  </si>
  <si>
    <t>O11</t>
  </si>
  <si>
    <t>O109</t>
  </si>
  <si>
    <t>O101</t>
  </si>
  <si>
    <t>O100</t>
  </si>
  <si>
    <t>maternal_htn</t>
  </si>
  <si>
    <t>C819</t>
  </si>
  <si>
    <t>C817</t>
  </si>
  <si>
    <t>C813</t>
  </si>
  <si>
    <t>C812</t>
  </si>
  <si>
    <t>C811</t>
  </si>
  <si>
    <t>C810</t>
  </si>
  <si>
    <t>neo_hodgkins</t>
  </si>
  <si>
    <t>B238</t>
  </si>
  <si>
    <t>B232</t>
  </si>
  <si>
    <t>B227</t>
  </si>
  <si>
    <t>B222</t>
  </si>
  <si>
    <t>B220</t>
  </si>
  <si>
    <t>B219</t>
  </si>
  <si>
    <t>B218</t>
  </si>
  <si>
    <t>B217</t>
  </si>
  <si>
    <t>B213</t>
  </si>
  <si>
    <t>B212</t>
  </si>
  <si>
    <t>B211</t>
  </si>
  <si>
    <t>B210</t>
  </si>
  <si>
    <t>B209</t>
  </si>
  <si>
    <t>B208</t>
  </si>
  <si>
    <t>B207</t>
  </si>
  <si>
    <t>B206</t>
  </si>
  <si>
    <t>B205</t>
  </si>
  <si>
    <t>B204</t>
  </si>
  <si>
    <t>B203</t>
  </si>
  <si>
    <t>B202</t>
  </si>
  <si>
    <t>B201</t>
  </si>
  <si>
    <t>hiv_other</t>
  </si>
  <si>
    <t>B24</t>
  </si>
  <si>
    <t>hiv</t>
  </si>
  <si>
    <t>hiv_tb</t>
  </si>
  <si>
    <t>N819</t>
  </si>
  <si>
    <t>N818</t>
  </si>
  <si>
    <t>N814</t>
  </si>
  <si>
    <t>N813</t>
  </si>
  <si>
    <t>N811</t>
  </si>
  <si>
    <t>gyne_prolapse</t>
  </si>
  <si>
    <t>N839</t>
  </si>
  <si>
    <t>N838</t>
  </si>
  <si>
    <t>N835</t>
  </si>
  <si>
    <t>N832</t>
  </si>
  <si>
    <t>N831</t>
  </si>
  <si>
    <t>gyne_ovarcysts</t>
  </si>
  <si>
    <t>N768</t>
  </si>
  <si>
    <t>N764</t>
  </si>
  <si>
    <t>N760</t>
  </si>
  <si>
    <t>N751</t>
  </si>
  <si>
    <t>N809</t>
  </si>
  <si>
    <t>N805</t>
  </si>
  <si>
    <t>N803</t>
  </si>
  <si>
    <t>N801</t>
  </si>
  <si>
    <t>N800</t>
  </si>
  <si>
    <t>gyne_endometr</t>
  </si>
  <si>
    <t>N952</t>
  </si>
  <si>
    <t>N951</t>
  </si>
  <si>
    <t>N950</t>
  </si>
  <si>
    <t>N948</t>
  </si>
  <si>
    <t>N939</t>
  </si>
  <si>
    <t>N938</t>
  </si>
  <si>
    <t>N926</t>
  </si>
  <si>
    <t>N921</t>
  </si>
  <si>
    <t>N920</t>
  </si>
  <si>
    <t>N912</t>
  </si>
  <si>
    <t>N909</t>
  </si>
  <si>
    <t>N907</t>
  </si>
  <si>
    <t>N899</t>
  </si>
  <si>
    <t>N898</t>
  </si>
  <si>
    <t>N889</t>
  </si>
  <si>
    <t>N888</t>
  </si>
  <si>
    <t>N883</t>
  </si>
  <si>
    <t>N882</t>
  </si>
  <si>
    <t>N859</t>
  </si>
  <si>
    <t>N858</t>
  </si>
  <si>
    <t>N854</t>
  </si>
  <si>
    <t>N850</t>
  </si>
  <si>
    <t>N829</t>
  </si>
  <si>
    <t>N824</t>
  </si>
  <si>
    <t>N823</t>
  </si>
  <si>
    <t>N821</t>
  </si>
  <si>
    <t>N820</t>
  </si>
  <si>
    <t>N649</t>
  </si>
  <si>
    <t>N648</t>
  </si>
  <si>
    <t>N645</t>
  </si>
  <si>
    <t>N63</t>
  </si>
  <si>
    <t>N62</t>
  </si>
  <si>
    <t>N61</t>
  </si>
  <si>
    <t>M109</t>
  </si>
  <si>
    <t>M104</t>
  </si>
  <si>
    <t>M103</t>
  </si>
  <si>
    <t>M100</t>
  </si>
  <si>
    <t>A549</t>
  </si>
  <si>
    <t>A548</t>
  </si>
  <si>
    <t>std_gonnorhea</t>
  </si>
  <si>
    <t>H409</t>
  </si>
  <si>
    <t>K299</t>
  </si>
  <si>
    <t>K298</t>
  </si>
  <si>
    <t>K297</t>
  </si>
  <si>
    <t>K296</t>
  </si>
  <si>
    <t>K295</t>
  </si>
  <si>
    <t>K294</t>
  </si>
  <si>
    <t>K292</t>
  </si>
  <si>
    <t>K291</t>
  </si>
  <si>
    <t>K290</t>
  </si>
  <si>
    <t>digest_gastrititis</t>
  </si>
  <si>
    <t>K839</t>
  </si>
  <si>
    <t>K838</t>
  </si>
  <si>
    <t>K835</t>
  </si>
  <si>
    <t>K833</t>
  </si>
  <si>
    <t>K832</t>
  </si>
  <si>
    <t>K831</t>
  </si>
  <si>
    <t>K830</t>
  </si>
  <si>
    <t>K829</t>
  </si>
  <si>
    <t>K828</t>
  </si>
  <si>
    <t>K824</t>
  </si>
  <si>
    <t>K823</t>
  </si>
  <si>
    <t>K822</t>
  </si>
  <si>
    <t>K821</t>
  </si>
  <si>
    <t>K820</t>
  </si>
  <si>
    <t>K819</t>
  </si>
  <si>
    <t>K818</t>
  </si>
  <si>
    <t>K811</t>
  </si>
  <si>
    <t>K810</t>
  </si>
  <si>
    <t>K808</t>
  </si>
  <si>
    <t>K805</t>
  </si>
  <si>
    <t>K804</t>
  </si>
  <si>
    <t>K803</t>
  </si>
  <si>
    <t>K802</t>
  </si>
  <si>
    <t>K801</t>
  </si>
  <si>
    <t>K800</t>
  </si>
  <si>
    <t>digest_bile</t>
  </si>
  <si>
    <t>C249</t>
  </si>
  <si>
    <t>C248</t>
  </si>
  <si>
    <t>C241</t>
  </si>
  <si>
    <t>C240</t>
  </si>
  <si>
    <t>C23</t>
  </si>
  <si>
    <t>B814</t>
  </si>
  <si>
    <t>B789</t>
  </si>
  <si>
    <t>B787</t>
  </si>
  <si>
    <t>B780</t>
  </si>
  <si>
    <t>X19</t>
  </si>
  <si>
    <t>X17</t>
  </si>
  <si>
    <t>X16</t>
  </si>
  <si>
    <t>X15</t>
  </si>
  <si>
    <t>X14</t>
  </si>
  <si>
    <t>X13</t>
  </si>
  <si>
    <t>X12</t>
  </si>
  <si>
    <t>X11</t>
  </si>
  <si>
    <t>X10</t>
  </si>
  <si>
    <t>X09</t>
  </si>
  <si>
    <t>X08</t>
  </si>
  <si>
    <t>X06</t>
  </si>
  <si>
    <t>X05</t>
  </si>
  <si>
    <t>X04</t>
  </si>
  <si>
    <t>X03</t>
  </si>
  <si>
    <t>X02</t>
  </si>
  <si>
    <t>X01</t>
  </si>
  <si>
    <t>X00</t>
  </si>
  <si>
    <t>inj_fires</t>
  </si>
  <si>
    <t>W19</t>
  </si>
  <si>
    <t>W18</t>
  </si>
  <si>
    <t>W17</t>
  </si>
  <si>
    <t>W16</t>
  </si>
  <si>
    <t>W15</t>
  </si>
  <si>
    <t>W14</t>
  </si>
  <si>
    <t>W13</t>
  </si>
  <si>
    <t>W12</t>
  </si>
  <si>
    <t>W11</t>
  </si>
  <si>
    <t>W10</t>
  </si>
  <si>
    <t>W09</t>
  </si>
  <si>
    <t>W08</t>
  </si>
  <si>
    <t>W07</t>
  </si>
  <si>
    <t>W06</t>
  </si>
  <si>
    <t>W05</t>
  </si>
  <si>
    <t>W04</t>
  </si>
  <si>
    <t>W03</t>
  </si>
  <si>
    <t>W02</t>
  </si>
  <si>
    <t>W01</t>
  </si>
  <si>
    <t>W00</t>
  </si>
  <si>
    <t>inj_falls</t>
  </si>
  <si>
    <t>W75</t>
  </si>
  <si>
    <t>inj_mech_suffocate</t>
  </si>
  <si>
    <t>W51</t>
  </si>
  <si>
    <t>W50</t>
  </si>
  <si>
    <t>W49</t>
  </si>
  <si>
    <t>W46</t>
  </si>
  <si>
    <t>W40</t>
  </si>
  <si>
    <t>W38</t>
  </si>
  <si>
    <t>W37</t>
  </si>
  <si>
    <t>W36</t>
  </si>
  <si>
    <t>W35</t>
  </si>
  <si>
    <t>W31</t>
  </si>
  <si>
    <t>W30</t>
  </si>
  <si>
    <t>W29</t>
  </si>
  <si>
    <t>W28</t>
  </si>
  <si>
    <t>W27</t>
  </si>
  <si>
    <t>W26</t>
  </si>
  <si>
    <t>W25</t>
  </si>
  <si>
    <t>W24</t>
  </si>
  <si>
    <t>W23</t>
  </si>
  <si>
    <t>W22</t>
  </si>
  <si>
    <t>W21</t>
  </si>
  <si>
    <t>W20</t>
  </si>
  <si>
    <t>inj_mech_other</t>
  </si>
  <si>
    <t>W34</t>
  </si>
  <si>
    <t>W33</t>
  </si>
  <si>
    <t>W32</t>
  </si>
  <si>
    <t>inj_mech_gun</t>
  </si>
  <si>
    <t>W45</t>
  </si>
  <si>
    <t>W76</t>
  </si>
  <si>
    <t>G419</t>
  </si>
  <si>
    <t>G418</t>
  </si>
  <si>
    <t>G409</t>
  </si>
  <si>
    <t>G408</t>
  </si>
  <si>
    <t>G407</t>
  </si>
  <si>
    <t>G406</t>
  </si>
  <si>
    <t>G405</t>
  </si>
  <si>
    <t>G404</t>
  </si>
  <si>
    <t>G403</t>
  </si>
  <si>
    <t>G402</t>
  </si>
  <si>
    <t>G401</t>
  </si>
  <si>
    <t>G400</t>
  </si>
  <si>
    <t>neuro_epilepsy</t>
  </si>
  <si>
    <t>G049</t>
  </si>
  <si>
    <t>G048</t>
  </si>
  <si>
    <t>G042</t>
  </si>
  <si>
    <t>G040</t>
  </si>
  <si>
    <t>B941</t>
  </si>
  <si>
    <t>A86</t>
  </si>
  <si>
    <t>A858</t>
  </si>
  <si>
    <t>A833</t>
  </si>
  <si>
    <t>A831</t>
  </si>
  <si>
    <t>A830</t>
  </si>
  <si>
    <t>B679</t>
  </si>
  <si>
    <t>ntd_echino</t>
  </si>
  <si>
    <t>F505</t>
  </si>
  <si>
    <t>F502</t>
  </si>
  <si>
    <t>mental_eating_bulimia</t>
  </si>
  <si>
    <t>F500</t>
  </si>
  <si>
    <t>mental_eating_anorexia</t>
  </si>
  <si>
    <t>F509</t>
  </si>
  <si>
    <t>F508</t>
  </si>
  <si>
    <t>W74</t>
  </si>
  <si>
    <t>W73</t>
  </si>
  <si>
    <t>W70</t>
  </si>
  <si>
    <t>W69</t>
  </si>
  <si>
    <t>W68</t>
  </si>
  <si>
    <t>W67</t>
  </si>
  <si>
    <t>W66</t>
  </si>
  <si>
    <t>W65</t>
  </si>
  <si>
    <t>inj_drowning</t>
  </si>
  <si>
    <t>Q909</t>
  </si>
  <si>
    <t>Q901</t>
  </si>
  <si>
    <t>cong_downs</t>
  </si>
  <si>
    <t>A368</t>
  </si>
  <si>
    <t>diptheria</t>
  </si>
  <si>
    <t>A010</t>
  </si>
  <si>
    <t>intest_typhoid</t>
  </si>
  <si>
    <t>A014</t>
  </si>
  <si>
    <t>intest_paratyph</t>
  </si>
  <si>
    <t>A044</t>
  </si>
  <si>
    <t>intest_other</t>
  </si>
  <si>
    <t>A039</t>
  </si>
  <si>
    <t>A033</t>
  </si>
  <si>
    <t>A030</t>
  </si>
  <si>
    <t>diarrhea_shigellosis</t>
  </si>
  <si>
    <t>A080</t>
  </si>
  <si>
    <t>diarrhea_rotavirus</t>
  </si>
  <si>
    <t>A099</t>
  </si>
  <si>
    <t>A090</t>
  </si>
  <si>
    <t>A09</t>
  </si>
  <si>
    <t>A085</t>
  </si>
  <si>
    <t>A084</t>
  </si>
  <si>
    <t>A083</t>
  </si>
  <si>
    <t>A073</t>
  </si>
  <si>
    <t>A049</t>
  </si>
  <si>
    <t>A048</t>
  </si>
  <si>
    <t>A046</t>
  </si>
  <si>
    <t>diarrhea_other</t>
  </si>
  <si>
    <t>A081</t>
  </si>
  <si>
    <t>diarrhea_norovirus</t>
  </si>
  <si>
    <t>A072</t>
  </si>
  <si>
    <t>diarrhea_cryptospor</t>
  </si>
  <si>
    <t>A047</t>
  </si>
  <si>
    <t>diarrhea_clostridium</t>
  </si>
  <si>
    <t>A045</t>
  </si>
  <si>
    <t>diarrhea_campylobac</t>
  </si>
  <si>
    <t>A069</t>
  </si>
  <si>
    <t>A068</t>
  </si>
  <si>
    <t>A066</t>
  </si>
  <si>
    <t>A065</t>
  </si>
  <si>
    <t>A064</t>
  </si>
  <si>
    <t>A060</t>
  </si>
  <si>
    <t>diarrhea_amoebiasis</t>
  </si>
  <si>
    <t>E149</t>
  </si>
  <si>
    <t>E148</t>
  </si>
  <si>
    <t>E147</t>
  </si>
  <si>
    <t>E146</t>
  </si>
  <si>
    <t>E145</t>
  </si>
  <si>
    <t>E144</t>
  </si>
  <si>
    <t>E143</t>
  </si>
  <si>
    <t>E141</t>
  </si>
  <si>
    <t>E140</t>
  </si>
  <si>
    <t>E139</t>
  </si>
  <si>
    <t>E129</t>
  </si>
  <si>
    <t>E119</t>
  </si>
  <si>
    <t>E117</t>
  </si>
  <si>
    <t>E116</t>
  </si>
  <si>
    <t>E115</t>
  </si>
  <si>
    <t>E114</t>
  </si>
  <si>
    <t>E113</t>
  </si>
  <si>
    <t>E111</t>
  </si>
  <si>
    <t>E110</t>
  </si>
  <si>
    <t>E109</t>
  </si>
  <si>
    <t>E108</t>
  </si>
  <si>
    <t>E107</t>
  </si>
  <si>
    <t>E106</t>
  </si>
  <si>
    <t>E105</t>
  </si>
  <si>
    <t>E104</t>
  </si>
  <si>
    <t>E103</t>
  </si>
  <si>
    <t>E101</t>
  </si>
  <si>
    <t>E100</t>
  </si>
  <si>
    <t>K029</t>
  </si>
  <si>
    <t>A90</t>
  </si>
  <si>
    <t>ntd_dengue</t>
  </si>
  <si>
    <t>B699</t>
  </si>
  <si>
    <t>B690</t>
  </si>
  <si>
    <t>ntd_cysticer</t>
  </si>
  <si>
    <t>C549</t>
  </si>
  <si>
    <t>C548</t>
  </si>
  <si>
    <t>C543</t>
  </si>
  <si>
    <t>C541</t>
  </si>
  <si>
    <t>neo_uterine_cancer</t>
  </si>
  <si>
    <t>C55</t>
  </si>
  <si>
    <t>Q289</t>
  </si>
  <si>
    <t>Q288</t>
  </si>
  <si>
    <t>Q283</t>
  </si>
  <si>
    <t>Q282</t>
  </si>
  <si>
    <t>Q280</t>
  </si>
  <si>
    <t>Q279</t>
  </si>
  <si>
    <t>Q278</t>
  </si>
  <si>
    <t>Q273</t>
  </si>
  <si>
    <t>Q269</t>
  </si>
  <si>
    <t>Q268</t>
  </si>
  <si>
    <t>Q265</t>
  </si>
  <si>
    <t>Q264</t>
  </si>
  <si>
    <t>Q263</t>
  </si>
  <si>
    <t>Q262</t>
  </si>
  <si>
    <t>Q259</t>
  </si>
  <si>
    <t>Q258</t>
  </si>
  <si>
    <t>Q257</t>
  </si>
  <si>
    <t>Q256</t>
  </si>
  <si>
    <t>Q255</t>
  </si>
  <si>
    <t>Q254</t>
  </si>
  <si>
    <t>Q253</t>
  </si>
  <si>
    <t>Q252</t>
  </si>
  <si>
    <t>Q251</t>
  </si>
  <si>
    <t>Q250</t>
  </si>
  <si>
    <t>Q249</t>
  </si>
  <si>
    <t>Q248</t>
  </si>
  <si>
    <t>Q246</t>
  </si>
  <si>
    <t>Q245</t>
  </si>
  <si>
    <t>Q244</t>
  </si>
  <si>
    <t>Q242</t>
  </si>
  <si>
    <t>Q240</t>
  </si>
  <si>
    <t>Q239</t>
  </si>
  <si>
    <t>Q238</t>
  </si>
  <si>
    <t>Q234</t>
  </si>
  <si>
    <t>Q233</t>
  </si>
  <si>
    <t>Q232</t>
  </si>
  <si>
    <t>Q231</t>
  </si>
  <si>
    <t>Q230</t>
  </si>
  <si>
    <t>Q229</t>
  </si>
  <si>
    <t>Q228</t>
  </si>
  <si>
    <t>Q226</t>
  </si>
  <si>
    <t>Q225</t>
  </si>
  <si>
    <t>Q224</t>
  </si>
  <si>
    <t>Q223</t>
  </si>
  <si>
    <t>Q222</t>
  </si>
  <si>
    <t>Q221</t>
  </si>
  <si>
    <t>Q220</t>
  </si>
  <si>
    <t>Q219</t>
  </si>
  <si>
    <t>Q218</t>
  </si>
  <si>
    <t>Q214</t>
  </si>
  <si>
    <t>Q213</t>
  </si>
  <si>
    <t>Q212</t>
  </si>
  <si>
    <t>Q211</t>
  </si>
  <si>
    <t>Q210</t>
  </si>
  <si>
    <t>Q209</t>
  </si>
  <si>
    <t>Q208</t>
  </si>
  <si>
    <t>Q206</t>
  </si>
  <si>
    <t>Q205</t>
  </si>
  <si>
    <t>Q204</t>
  </si>
  <si>
    <t>Q203</t>
  </si>
  <si>
    <t>Q202</t>
  </si>
  <si>
    <t>Q201</t>
  </si>
  <si>
    <t>Q200</t>
  </si>
  <si>
    <t>cong_heart</t>
  </si>
  <si>
    <t>F919</t>
  </si>
  <si>
    <t>F918</t>
  </si>
  <si>
    <t>C218</t>
  </si>
  <si>
    <t>C212</t>
  </si>
  <si>
    <t>C211</t>
  </si>
  <si>
    <t>C210</t>
  </si>
  <si>
    <t>C20</t>
  </si>
  <si>
    <t>C19</t>
  </si>
  <si>
    <t>C189</t>
  </si>
  <si>
    <t>C188</t>
  </si>
  <si>
    <t>C187</t>
  </si>
  <si>
    <t>C186</t>
  </si>
  <si>
    <t>C185</t>
  </si>
  <si>
    <t>C184</t>
  </si>
  <si>
    <t>C183</t>
  </si>
  <si>
    <t>C182</t>
  </si>
  <si>
    <t>C181</t>
  </si>
  <si>
    <t>C180</t>
  </si>
  <si>
    <t>Y369</t>
  </si>
  <si>
    <t>Y368</t>
  </si>
  <si>
    <t>Y362</t>
  </si>
  <si>
    <t>Y357</t>
  </si>
  <si>
    <t>Y356</t>
  </si>
  <si>
    <t>Y355</t>
  </si>
  <si>
    <t>Y353</t>
  </si>
  <si>
    <t>Y350</t>
  </si>
  <si>
    <t>F149</t>
  </si>
  <si>
    <t>F144</t>
  </si>
  <si>
    <t>F142</t>
  </si>
  <si>
    <t>F141</t>
  </si>
  <si>
    <t>F140</t>
  </si>
  <si>
    <t>mental_drug_cocaine</t>
  </si>
  <si>
    <t>Q379</t>
  </si>
  <si>
    <t>Q359</t>
  </si>
  <si>
    <t>cong_cleft</t>
  </si>
  <si>
    <t>K746</t>
  </si>
  <si>
    <t>K745</t>
  </si>
  <si>
    <t>K744</t>
  </si>
  <si>
    <t>K743</t>
  </si>
  <si>
    <t>K741</t>
  </si>
  <si>
    <t>K740</t>
  </si>
  <si>
    <t>K709</t>
  </si>
  <si>
    <t>K704</t>
  </si>
  <si>
    <t>K703</t>
  </si>
  <si>
    <t>K702</t>
  </si>
  <si>
    <t>K701</t>
  </si>
  <si>
    <t>K700</t>
  </si>
  <si>
    <t>J449</t>
  </si>
  <si>
    <t>J448</t>
  </si>
  <si>
    <t>J441</t>
  </si>
  <si>
    <t>J440</t>
  </si>
  <si>
    <t>J44</t>
  </si>
  <si>
    <t>J439</t>
  </si>
  <si>
    <t>J438</t>
  </si>
  <si>
    <t>J432</t>
  </si>
  <si>
    <t>J431</t>
  </si>
  <si>
    <t>J430</t>
  </si>
  <si>
    <t>J42</t>
  </si>
  <si>
    <t>J411</t>
  </si>
  <si>
    <t>J40</t>
  </si>
  <si>
    <t>E142</t>
  </si>
  <si>
    <t>E132</t>
  </si>
  <si>
    <t>E122</t>
  </si>
  <si>
    <t>E112</t>
  </si>
  <si>
    <t>E102</t>
  </si>
  <si>
    <t>ckd_diabetes</t>
  </si>
  <si>
    <t>B572</t>
  </si>
  <si>
    <t>ntd_chagas</t>
  </si>
  <si>
    <t>C539</t>
  </si>
  <si>
    <t>C538</t>
  </si>
  <si>
    <t>C530</t>
  </si>
  <si>
    <t>H269</t>
  </si>
  <si>
    <t>I319</t>
  </si>
  <si>
    <t>I311</t>
  </si>
  <si>
    <t>I310</t>
  </si>
  <si>
    <t>I309</t>
  </si>
  <si>
    <t>I308</t>
  </si>
  <si>
    <t>I301</t>
  </si>
  <si>
    <t>I300</t>
  </si>
  <si>
    <t>I38</t>
  </si>
  <si>
    <t>I339</t>
  </si>
  <si>
    <t>I330</t>
  </si>
  <si>
    <t>cvd_endo</t>
  </si>
  <si>
    <t>I428</t>
  </si>
  <si>
    <t>I427</t>
  </si>
  <si>
    <t>I425</t>
  </si>
  <si>
    <t>I424</t>
  </si>
  <si>
    <t>I423</t>
  </si>
  <si>
    <t>I422</t>
  </si>
  <si>
    <t>I421</t>
  </si>
  <si>
    <t>cvd_cmp_other</t>
  </si>
  <si>
    <t>I409</t>
  </si>
  <si>
    <t>I408</t>
  </si>
  <si>
    <t>I401</t>
  </si>
  <si>
    <t>I400</t>
  </si>
  <si>
    <t>I426</t>
  </si>
  <si>
    <t>cvd_cmp_alcoholic</t>
  </si>
  <si>
    <t>I429</t>
  </si>
  <si>
    <t>I420</t>
  </si>
  <si>
    <t>I313</t>
  </si>
  <si>
    <t>I312</t>
  </si>
  <si>
    <t>F129</t>
  </si>
  <si>
    <t>F122</t>
  </si>
  <si>
    <t>F121</t>
  </si>
  <si>
    <t>mental_drug_cannabis</t>
  </si>
  <si>
    <t>C509</t>
  </si>
  <si>
    <t>C508</t>
  </si>
  <si>
    <t>C506</t>
  </si>
  <si>
    <t>C500</t>
  </si>
  <si>
    <t>C729</t>
  </si>
  <si>
    <t>C725</t>
  </si>
  <si>
    <t>C723</t>
  </si>
  <si>
    <t>C720</t>
  </si>
  <si>
    <t>C719</t>
  </si>
  <si>
    <t>C718</t>
  </si>
  <si>
    <t>C717</t>
  </si>
  <si>
    <t>C716</t>
  </si>
  <si>
    <t>C715</t>
  </si>
  <si>
    <t>C714</t>
  </si>
  <si>
    <t>C713</t>
  </si>
  <si>
    <t>C712</t>
  </si>
  <si>
    <t>C711</t>
  </si>
  <si>
    <t>C710</t>
  </si>
  <si>
    <t>C709</t>
  </si>
  <si>
    <t>C701</t>
  </si>
  <si>
    <t>C700</t>
  </si>
  <si>
    <t>neo_brain_cancer</t>
  </si>
  <si>
    <t>C679</t>
  </si>
  <si>
    <t>C677</t>
  </si>
  <si>
    <t>C676</t>
  </si>
  <si>
    <t>C675</t>
  </si>
  <si>
    <t>C674</t>
  </si>
  <si>
    <t>C672</t>
  </si>
  <si>
    <t>P269</t>
  </si>
  <si>
    <t>P261</t>
  </si>
  <si>
    <t>P258</t>
  </si>
  <si>
    <t>P253</t>
  </si>
  <si>
    <t>P252</t>
  </si>
  <si>
    <t>P251</t>
  </si>
  <si>
    <t>P250</t>
  </si>
  <si>
    <t>P299</t>
  </si>
  <si>
    <t>P298</t>
  </si>
  <si>
    <t>P294</t>
  </si>
  <si>
    <t>P293</t>
  </si>
  <si>
    <t>P292</t>
  </si>
  <si>
    <t>P291</t>
  </si>
  <si>
    <t>P290</t>
  </si>
  <si>
    <t>P249</t>
  </si>
  <si>
    <t>P243</t>
  </si>
  <si>
    <t>P241</t>
  </si>
  <si>
    <t>P240</t>
  </si>
  <si>
    <t>P219</t>
  </si>
  <si>
    <t>P210</t>
  </si>
  <si>
    <t>P209</t>
  </si>
  <si>
    <t>P201</t>
  </si>
  <si>
    <t>P200</t>
  </si>
  <si>
    <t>P159</t>
  </si>
  <si>
    <t>P158</t>
  </si>
  <si>
    <t>P150</t>
  </si>
  <si>
    <t>P139</t>
  </si>
  <si>
    <t>P129</t>
  </si>
  <si>
    <t>P120</t>
  </si>
  <si>
    <t>P119</t>
  </si>
  <si>
    <t>P115</t>
  </si>
  <si>
    <t>P112</t>
  </si>
  <si>
    <t>P111</t>
  </si>
  <si>
    <t>P110</t>
  </si>
  <si>
    <t>P109</t>
  </si>
  <si>
    <t>P102</t>
  </si>
  <si>
    <t>P101</t>
  </si>
  <si>
    <t>P039</t>
  </si>
  <si>
    <t>P038</t>
  </si>
  <si>
    <t>P036</t>
  </si>
  <si>
    <t>P035</t>
  </si>
  <si>
    <t>P034</t>
  </si>
  <si>
    <t>P033</t>
  </si>
  <si>
    <t>P031</t>
  </si>
  <si>
    <t>P030</t>
  </si>
  <si>
    <t>F319</t>
  </si>
  <si>
    <t>F318</t>
  </si>
  <si>
    <t>F312</t>
  </si>
  <si>
    <t>F309</t>
  </si>
  <si>
    <t>F308</t>
  </si>
  <si>
    <t>F300</t>
  </si>
  <si>
    <t>M549</t>
  </si>
  <si>
    <t>M548</t>
  </si>
  <si>
    <t>M545</t>
  </si>
  <si>
    <t>M543</t>
  </si>
  <si>
    <t>M542</t>
  </si>
  <si>
    <t>M541</t>
  </si>
  <si>
    <t>M538</t>
  </si>
  <si>
    <t>M532</t>
  </si>
  <si>
    <t>M519</t>
  </si>
  <si>
    <t>M518</t>
  </si>
  <si>
    <t>M513</t>
  </si>
  <si>
    <t>M512</t>
  </si>
  <si>
    <t>M511</t>
  </si>
  <si>
    <t>M510</t>
  </si>
  <si>
    <t>M509</t>
  </si>
  <si>
    <t>M503</t>
  </si>
  <si>
    <t>M502</t>
  </si>
  <si>
    <t>M500</t>
  </si>
  <si>
    <t>M489</t>
  </si>
  <si>
    <t>M488</t>
  </si>
  <si>
    <t>M485</t>
  </si>
  <si>
    <t>M483</t>
  </si>
  <si>
    <t>M481</t>
  </si>
  <si>
    <t>M480</t>
  </si>
  <si>
    <t>M479</t>
  </si>
  <si>
    <t>M478</t>
  </si>
  <si>
    <t>M472</t>
  </si>
  <si>
    <t>M471</t>
  </si>
  <si>
    <t>M469</t>
  </si>
  <si>
    <t>M465</t>
  </si>
  <si>
    <t>M464</t>
  </si>
  <si>
    <t>M463</t>
  </si>
  <si>
    <t>M462</t>
  </si>
  <si>
    <t>M45</t>
  </si>
  <si>
    <t>F849</t>
  </si>
  <si>
    <t>F845</t>
  </si>
  <si>
    <t>F842</t>
  </si>
  <si>
    <t>F840</t>
  </si>
  <si>
    <t>J46</t>
  </si>
  <si>
    <t>J459</t>
  </si>
  <si>
    <t>J451</t>
  </si>
  <si>
    <t>J450</t>
  </si>
  <si>
    <t>resp_asthma</t>
  </si>
  <si>
    <t>K37</t>
  </si>
  <si>
    <t>K36</t>
  </si>
  <si>
    <t>K359</t>
  </si>
  <si>
    <t>K358</t>
  </si>
  <si>
    <t>K353</t>
  </si>
  <si>
    <t>K352</t>
  </si>
  <si>
    <t>K351</t>
  </si>
  <si>
    <t>K350</t>
  </si>
  <si>
    <t>F442</t>
  </si>
  <si>
    <t>F439</t>
  </si>
  <si>
    <t>F432</t>
  </si>
  <si>
    <t>F431</t>
  </si>
  <si>
    <t>F429</t>
  </si>
  <si>
    <t>F419</t>
  </si>
  <si>
    <t>F412</t>
  </si>
  <si>
    <t>F411</t>
  </si>
  <si>
    <t>F410</t>
  </si>
  <si>
    <t>F159</t>
  </si>
  <si>
    <t>F157</t>
  </si>
  <si>
    <t>F155</t>
  </si>
  <si>
    <t>F154</t>
  </si>
  <si>
    <t>F152</t>
  </si>
  <si>
    <t>F151</t>
  </si>
  <si>
    <t>F150</t>
  </si>
  <si>
    <t>mental_drug_amphet</t>
  </si>
  <si>
    <t>G319</t>
  </si>
  <si>
    <t>G318</t>
  </si>
  <si>
    <t>G311</t>
  </si>
  <si>
    <t>G310</t>
  </si>
  <si>
    <t>G309</t>
  </si>
  <si>
    <t>G308</t>
  </si>
  <si>
    <t>G301</t>
  </si>
  <si>
    <t>G300</t>
  </si>
  <si>
    <t>G30</t>
  </si>
  <si>
    <t>F03</t>
  </si>
  <si>
    <t>F019</t>
  </si>
  <si>
    <t>F018</t>
  </si>
  <si>
    <t>F013</t>
  </si>
  <si>
    <t>F011</t>
  </si>
  <si>
    <t>neuro_dementia</t>
  </si>
  <si>
    <t>G312</t>
  </si>
  <si>
    <t>X45</t>
  </si>
  <si>
    <t>Q860</t>
  </si>
  <si>
    <t>F109</t>
  </si>
  <si>
    <t>F107</t>
  </si>
  <si>
    <t>F106</t>
  </si>
  <si>
    <t>F105</t>
  </si>
  <si>
    <t>F104</t>
  </si>
  <si>
    <t>F103</t>
  </si>
  <si>
    <t>F102</t>
  </si>
  <si>
    <t>F101</t>
  </si>
  <si>
    <t>F100</t>
  </si>
  <si>
    <t>B188</t>
  </si>
  <si>
    <t>B171</t>
  </si>
  <si>
    <t>hepatitis_c</t>
  </si>
  <si>
    <t>B182</t>
  </si>
  <si>
    <t>B169</t>
  </si>
  <si>
    <t>B162</t>
  </si>
  <si>
    <t>B199</t>
  </si>
  <si>
    <t>B190</t>
  </si>
  <si>
    <t>B179</t>
  </si>
  <si>
    <t>B189</t>
  </si>
  <si>
    <t>B181</t>
  </si>
  <si>
    <t>B159</t>
  </si>
  <si>
    <t>B150</t>
  </si>
  <si>
    <t>hepatitis_a</t>
  </si>
  <si>
    <t>N019</t>
  </si>
  <si>
    <t>N018</t>
  </si>
  <si>
    <t>N009</t>
  </si>
  <si>
    <t>glomerulo</t>
  </si>
  <si>
    <t>O039</t>
  </si>
  <si>
    <t>O038</t>
  </si>
  <si>
    <t>O036</t>
  </si>
  <si>
    <t>O035</t>
  </si>
  <si>
    <t>O028</t>
  </si>
  <si>
    <t>O021</t>
  </si>
  <si>
    <t>maternal_abort_spont</t>
  </si>
  <si>
    <t>O075</t>
  </si>
  <si>
    <t>O069</t>
  </si>
  <si>
    <t>O068</t>
  </si>
  <si>
    <t>O066</t>
  </si>
  <si>
    <t>O065</t>
  </si>
  <si>
    <t>O048</t>
  </si>
  <si>
    <t>O047</t>
  </si>
  <si>
    <t>O045</t>
  </si>
  <si>
    <t>O040</t>
  </si>
  <si>
    <t>maternal_abort_induc</t>
  </si>
  <si>
    <t>O009</t>
  </si>
  <si>
    <t>O008</t>
  </si>
  <si>
    <t>O001</t>
  </si>
  <si>
    <t>maternal_abort_ectopic</t>
  </si>
  <si>
    <t>N</t>
  </si>
  <si>
    <t>IHME</t>
  </si>
  <si>
    <t>WHO 2017</t>
  </si>
  <si>
    <t>Underlying causes of death in California, 2000-2015</t>
  </si>
  <si>
    <t>IHME-suggesed additions unless otherwise noted (ICD codes from "ICD_3.8M" pivot table only; list will grow as we look at code definitions (e.g. ranges of codes))</t>
  </si>
  <si>
    <t>Scott's Notes</t>
  </si>
  <si>
    <t>Botulism isn't really a diarrheal disease. It's a foodborne illness with neural paralysis as the main effect.</t>
  </si>
  <si>
    <t>Should the category be foodborne illness rather than diarrheal disease? It's really a constellation of symptoms (diarrhea but sometimes constipation, nausea, vomiting, bloody stool, fever, rash, neuro symptoms, etc)</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</si>
  <si>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</si>
  <si>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</si>
  <si>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</si>
  <si>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</si>
  <si>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Can't assume cirrhosis automatically is from alcohol. Viral Hepatitis is a big cause, some others like autoimmune or hereditary diseases.</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</si>
  <si>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</si>
  <si>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</si>
  <si>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</si>
  <si>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</si>
  <si>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</si>
  <si>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</si>
  <si>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</si>
  <si>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</si>
  <si>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</si>
  <si>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Better as "Other or unspecified…"</t>
  </si>
  <si>
    <t>Add P044 (Newborn (suspected to be) affected by maternal use of drugs of addiction)</t>
  </si>
  <si>
    <t>F13, F16, F18, F19, P044, X41</t>
  </si>
  <si>
    <r>
      <t>F1[3,6,8,9]|</t>
    </r>
    <r>
      <rPr>
        <sz val="10"/>
        <color rgb="FFFF0000"/>
        <rFont val="Calibri"/>
        <family val="2"/>
        <scheme val="minor"/>
      </rPr>
      <t>P044</t>
    </r>
    <r>
      <rPr>
        <sz val="10"/>
        <color rgb="FF000000"/>
        <rFont val="Calibri"/>
        <family val="2"/>
        <scheme val="minor"/>
      </rPr>
      <t>|X41</t>
    </r>
  </si>
  <si>
    <t xml:space="preserve">Decided to keep WHO's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</si>
  <si>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r>
      <t>A02, A05, A20-A28, A31, A32, A38, A40-A49, A65-A70, A74-A79, A80-A81, A87-A89, A92-A99, B00-B04, B06-B09, B17.8, B25-B49, B58-B60, B64, B66, B68, B70-B72, B74.3-B74.9, B75, B82-B89, B91-B99 (minus B94.1), G14</t>
    </r>
    <r>
      <rPr>
        <sz val="10"/>
        <color rgb="FFFF0000"/>
        <rFont val="Calibri"/>
        <family val="2"/>
        <scheme val="minor"/>
      </rPr>
      <t>, M725-726</t>
    </r>
  </si>
  <si>
    <r>
      <t>A0[2,5]|A2[0-8]|A3[1,2,8]|A4|A6[5-9]|A7[0,4-9]|A8[0-1,7-9]|A9[2-9]|B0[0-4,6-9]|B178|B2[5-9]|B3|B4|B5[8-9]|B6[0,4,6,8]|B7[0-2]|B74[3-9]|B75|B8[2-9]|B9[0-3,5-9]|B94[0,2-9]|G14|</t>
    </r>
    <r>
      <rPr>
        <sz val="10"/>
        <color rgb="FFFF0000"/>
        <rFont val="Calibri"/>
        <family val="2"/>
        <scheme val="minor"/>
      </rPr>
      <t>M72[5-6]</t>
    </r>
  </si>
  <si>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</si>
  <si>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</si>
  <si>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</si>
  <si>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</si>
  <si>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</si>
  <si>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</si>
  <si>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</si>
  <si>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</si>
  <si>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</si>
  <si>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</si>
  <si>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</si>
  <si>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</si>
  <si>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</si>
  <si>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</si>
  <si>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</si>
  <si>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</si>
  <si>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</si>
  <si>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</si>
  <si>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</si>
  <si>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</si>
  <si>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</si>
  <si>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</si>
  <si>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</si>
  <si>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</si>
  <si>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</si>
  <si>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</si>
  <si>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</si>
  <si>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</si>
  <si>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</si>
  <si>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</si>
  <si>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</si>
  <si>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</si>
  <si>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</si>
  <si>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</si>
  <si>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</si>
  <si>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</si>
  <si>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</si>
  <si>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</si>
  <si>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</si>
  <si>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</si>
  <si>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</si>
  <si>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Added</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</si>
  <si>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</si>
  <si>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</si>
  <si>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</si>
  <si>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</si>
  <si>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</si>
  <si>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</si>
  <si>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</si>
  <si>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</si>
  <si>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</si>
  <si>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MAKE SURE EVERYTHING ADDED ONE PLACE IS CUT FROM THE OTHER, IN BOTH ROLL-UP AND SPECIFIC CATEGORIES</t>
  </si>
  <si>
    <t>I00, I260-I270, I272-I280, I34-I37, I44-I51, I700-I849, I851-I858, I86-I99</t>
  </si>
  <si>
    <t>I00|I26|I27[0,2-9]|I28|I3[4-7]|I4[4-9]|I5[0-1]|I7|I8[0-4,6-9]|I85[1-8]|I9</t>
  </si>
  <si>
    <t>DONE</t>
  </si>
  <si>
    <t>I271|M0[0,2,8]|M1[1-3]|M[2-3,6,8-9]|M4[0-3]|M7[0-1,3-9]|M72[0-4,7-9]</t>
  </si>
  <si>
    <r>
      <t xml:space="preserve">A00-B99, G00-G04, N70-N73, J00-J22, H65-H68, O00-O99, P00-P96, E00-E02, E40-E46, E50-E64, D50-D53, D64.9, U04, </t>
    </r>
    <r>
      <rPr>
        <sz val="10"/>
        <color rgb="FFFF0000"/>
        <rFont val="Calibri"/>
        <family val="2"/>
        <scheme val="minor"/>
      </rPr>
      <t>M725-726</t>
    </r>
  </si>
  <si>
    <r>
      <t xml:space="preserve">A00-B99, G00, G03-G04, N70-N73, </t>
    </r>
    <r>
      <rPr>
        <sz val="10"/>
        <color rgb="FFFF0000"/>
        <rFont val="Calibri"/>
        <family val="2"/>
        <scheme val="minor"/>
      </rPr>
      <t>M725-726</t>
    </r>
  </si>
  <si>
    <r>
      <t>A|B|D5[0-3]|D649|E0[0-2]|E4[0-6]|E5|E6[0-4]|G0[0,3,4]|H6[5-8]|J[0,1]|J2[0-2]|N7[0-3]|O|P[0-8]|P9[0-6]|</t>
    </r>
    <r>
      <rPr>
        <sz val="10"/>
        <color rgb="FFFF0000"/>
        <rFont val="Calibri"/>
        <family val="2"/>
        <scheme val="minor"/>
      </rPr>
      <t>M72[5-6]</t>
    </r>
  </si>
  <si>
    <t>A|B|G0[0,3,4]|N7[0-3]|M72[5-6]</t>
  </si>
  <si>
    <t xml:space="preserve">DONE. Added M725-726 here and cut from Other MSK. Decided to keep WHO's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</si>
  <si>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Michael's Notes</t>
  </si>
  <si>
    <t>red in both….</t>
  </si>
  <si>
    <t>was this red from before?</t>
  </si>
  <si>
    <t xml:space="preserve">G721 was already there per column U but not T??; And, Q860 is in U but not T--prior error?  was "c" in X45 in column T correcting an error? </t>
  </si>
  <si>
    <t>DOES NOT NEED TO BE IN "ROLL UP" JUST IN BOTTEM LEVEL</t>
  </si>
  <si>
    <t>Status/Decision (from what Dave understood based on SF/MS convo)</t>
  </si>
  <si>
    <t>Dave's response to Michael 9/26/2018</t>
  </si>
  <si>
    <t>Yes, "WHO" regEx had Q860 but label did not, which is why I marked in red and added comment. Deleted "c" from X45</t>
  </si>
  <si>
    <t>Yes</t>
  </si>
  <si>
    <t>G06-G12, G23-G25, G36-G37, G452-G458, G460-G720, G722-G989</t>
  </si>
  <si>
    <t>G0[6-9]|G1[0-2]|G2[3-5]|G3[6-7]|G45[2-8]|G[460-720]|G[722-989]</t>
  </si>
  <si>
    <t>Add G450-451, 459</t>
  </si>
  <si>
    <t>G450-G451, G459, I60-I69</t>
  </si>
  <si>
    <t>G45[0-1,9]|I6</t>
  </si>
  <si>
    <t xml:space="preserve">Done. Could discuss with Scott etc. adding other codes like K720, acute and subacute hepatic failure, assigned to garbage code by IHME.  </t>
  </si>
  <si>
    <t>No need to update these codes per Michael, regEx here could be blank since it's not used.</t>
  </si>
  <si>
    <t>Added I850 and I859 from other CVD, K713-K715, K717, K721-769 from other digestive</t>
  </si>
  <si>
    <t>K70, K713-K715, K717, K721-K769, I850, I859</t>
  </si>
  <si>
    <t>K70|K71[3-5,7]|K[721-769]|I85[0,9]</t>
  </si>
  <si>
    <t>K713-715, 717, 721-769 to Cirrhosis</t>
  </si>
  <si>
    <t>K20-K22, K28, K30-K31, K38, K40-K46, K55, K57, K58.9, K59-K66, K710-K712, K716, K718-K720, K90-K92</t>
  </si>
  <si>
    <t>K2[0-2,8]|K3[0-1,8]|K4[0-6]|K5[5,7,9]|K589|K6[0-6]|K71[0-2,6,8-9]|K720|K9[0-2]</t>
  </si>
  <si>
    <t>IHME / CDPH</t>
  </si>
  <si>
    <t>Putting notes here for these codes even though "other infectious diseases" was considered a better home for them since notes section there was already taken. M725 (n=6 of 100K sample), M726 (n=11 of 100K)</t>
  </si>
  <si>
    <t>ADDED M72[5-6] THREE PLACES; IS THIS CORRECT? Not needed according to MS, will roll up from bottom level without these codes, but OK to leave</t>
  </si>
  <si>
    <t>?</t>
  </si>
  <si>
    <t>No action needed</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</si>
  <si>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</si>
  <si>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I271 to Other MSK (see pink cell below), I850, I859 to Cirrhosis (which in turn should go under alcohol use disorders?). G45-46 from other neurological to other cardiovascular per Scott</t>
  </si>
  <si>
    <t>Still think stroke might be better than "other CVD," discussed with Scott that mapping for fatal conditions would be different than non-fatal, waiting to hear back.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non-fatal codes erroneously being listed as causes of death is a major source of garbage codes).</t>
  </si>
  <si>
    <t>Add D27, D391</t>
  </si>
  <si>
    <t>C56, D27, 391</t>
  </si>
  <si>
    <t>C56|D27|D391</t>
  </si>
  <si>
    <t>Add D303, 414 FROM other cancers</t>
  </si>
  <si>
    <t>Add D300,410-1 FROM other cancers,  move C66 TO other cancers</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</si>
  <si>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</si>
  <si>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</si>
  <si>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</si>
  <si>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</si>
  <si>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</si>
  <si>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</si>
  <si>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</si>
  <si>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</si>
  <si>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3.8M other neoplasms to garbage codes: D000, D015, D017, D097, D099, D109, D139, D144, D175, D177, D179-D181, D190, D199-D201, D210, D212, D214-D215, D219, D369-D370, D376-D377, D379, D386, D390, D397, D399, D409, D419, D449, D471, D487, D489</t>
  </si>
  <si>
    <t>D000|D015|D017|D097|D099|D109|D13[2-3,9]|D14[0,4]|D1[5-9]|D2[0-1]|D287|D290|D3[1,5-6]|D37[0,2,6-7,9]|D38[2-6]|D39[0,2,7,9]|D409|D41[2-3,9]|D4[41-84]|D48[7,9]</t>
  </si>
  <si>
    <t>3.8M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</si>
  <si>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CDPH programs</t>
  </si>
  <si>
    <t>U031, U039, X60-X84, Y870</t>
  </si>
  <si>
    <t>U03[1,9]|X[6-7]|X8[0-4]|Y870</t>
  </si>
  <si>
    <t>Eventually could be good to separate officer killings from other homicides as well</t>
  </si>
  <si>
    <t>Y355, Y358-Y359, Y891</t>
  </si>
  <si>
    <t>Y35[5,8-9]|Y891</t>
  </si>
  <si>
    <t>Y35.0</t>
  </si>
  <si>
    <t>Legal intervention involving firearm discharge</t>
  </si>
  <si>
    <t>ICD 10: X85-X99, Y00-Y09</t>
  </si>
  <si>
    <t>Y87.1 (late effects)</t>
  </si>
  <si>
    <t>Y35.0-Y35.4; Y35.6-Y35.7 (Legal Intervention, excluding legal executions)</t>
  </si>
  <si>
    <t>Y89.0 (late effects)</t>
  </si>
  <si>
    <t>U010-U019, U02 (Terrorism)</t>
  </si>
  <si>
    <t>Suicides</t>
  </si>
  <si>
    <t>ICD 10: X60-X84</t>
  </si>
  <si>
    <t>Y87.0 (late effects)</t>
  </si>
  <si>
    <t>U031, U039 (Terrorism)</t>
  </si>
  <si>
    <t>CDPH Programs:</t>
  </si>
  <si>
    <t>IHME, CDPH</t>
  </si>
  <si>
    <t>U00</t>
  </si>
  <si>
    <t>Provisional assignment of new diseases of uncertain etiology</t>
  </si>
  <si>
    <t>inj_war_terrorism</t>
  </si>
  <si>
    <t>U01</t>
  </si>
  <si>
    <t>U02</t>
  </si>
  <si>
    <t>U03</t>
  </si>
  <si>
    <t>Add Y891 per IHME, move officer-involved killings to homicides per CDPH</t>
  </si>
  <si>
    <t>U01[0-9]|U02| X8[5-9]|X9|Y0|Y8[71,90]</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</si>
  <si>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</si>
  <si>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</si>
  <si>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</si>
  <si>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</si>
  <si>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Dysphasia and aphasia</t>
  </si>
  <si>
    <t>R47.0</t>
  </si>
  <si>
    <t>Age-related physical debility</t>
  </si>
  <si>
    <t>R54</t>
  </si>
  <si>
    <t>Instantaneous death</t>
  </si>
  <si>
    <t>R96.0</t>
  </si>
  <si>
    <t>sids</t>
  </si>
  <si>
    <t>Sudden infant death syndrome</t>
  </si>
  <si>
    <t>R95</t>
  </si>
  <si>
    <t>Hemorrhage, not elsewhere classified</t>
  </si>
  <si>
    <t>R58</t>
  </si>
  <si>
    <t>Ill-defined and unknown cause of mortality</t>
  </si>
  <si>
    <t>R99</t>
  </si>
  <si>
    <t>n_3.8M</t>
  </si>
  <si>
    <t>WHO</t>
  </si>
  <si>
    <t>cause_id</t>
  </si>
  <si>
    <t>acause</t>
  </si>
  <si>
    <t>cause_name</t>
  </si>
  <si>
    <t>cause_code</t>
  </si>
  <si>
    <t>R64</t>
  </si>
  <si>
    <t>Cachexia</t>
  </si>
  <si>
    <t>R62.8</t>
  </si>
  <si>
    <t>Other lack of expected normal physiological development</t>
  </si>
  <si>
    <t>R63.6</t>
  </si>
  <si>
    <t>Underweight</t>
  </si>
  <si>
    <t>R53</t>
  </si>
  <si>
    <t>Malaise and fatigue</t>
  </si>
  <si>
    <t>R57.0</t>
  </si>
  <si>
    <t>Cardiogenic shock</t>
  </si>
  <si>
    <t>R57.8</t>
  </si>
  <si>
    <t>Other shock</t>
  </si>
  <si>
    <t>R57.9</t>
  </si>
  <si>
    <t>Shock, unspecified</t>
  </si>
  <si>
    <t>R52.2</t>
  </si>
  <si>
    <t>Other chronic pain</t>
  </si>
  <si>
    <t>R40.2</t>
  </si>
  <si>
    <t>Coma</t>
  </si>
  <si>
    <t>R41.8</t>
  </si>
  <si>
    <t>Other symptoms and signs involving cognitive functions and awareness</t>
  </si>
  <si>
    <t>R50.9</t>
  </si>
  <si>
    <t>Fever, unspecified</t>
  </si>
  <si>
    <t>R55</t>
  </si>
  <si>
    <t>Syncope and collapse</t>
  </si>
  <si>
    <t>R73.9</t>
  </si>
  <si>
    <t>Hyperglycemia, unspecified</t>
  </si>
  <si>
    <t>R62.9</t>
  </si>
  <si>
    <t>Lack of expected normal physiological development, unspecified</t>
  </si>
  <si>
    <t>R63.0</t>
  </si>
  <si>
    <t>Anorexia</t>
  </si>
  <si>
    <t>Other general symptoms and signs</t>
  </si>
  <si>
    <t>R68.8</t>
  </si>
  <si>
    <t>R59.9</t>
  </si>
  <si>
    <t>Enlarged lymph nodes, unspecified</t>
  </si>
  <si>
    <t>R00.0</t>
  </si>
  <si>
    <t>Tachycardia, unspecified</t>
  </si>
  <si>
    <t>R29.8</t>
  </si>
  <si>
    <t>Other symptoms and signs involving the nervous and musculoskeletal systems</t>
  </si>
  <si>
    <t>MSK</t>
  </si>
  <si>
    <t>R09.0</t>
  </si>
  <si>
    <t>Asphyxia and hypoxemia</t>
  </si>
  <si>
    <t>R19.8</t>
  </si>
  <si>
    <t>Other specified symptoms and signs involving the digestive system and abdomen</t>
  </si>
  <si>
    <t>R09.2</t>
  </si>
  <si>
    <t>Respiratory arrest</t>
  </si>
  <si>
    <t>R19.0</t>
  </si>
  <si>
    <t>Intra-abdominal and pelvic swelling, mass and lump</t>
  </si>
  <si>
    <t>R10.4</t>
  </si>
  <si>
    <t>Other and unspecified abdominal pain</t>
  </si>
  <si>
    <t>R00.1</t>
  </si>
  <si>
    <t>Bradycardia, unspecified</t>
  </si>
  <si>
    <t>Cardio</t>
  </si>
  <si>
    <t>R06.8</t>
  </si>
  <si>
    <t>Other abnormalities of breathing</t>
  </si>
  <si>
    <t>R18</t>
  </si>
  <si>
    <t>Ascites</t>
  </si>
  <si>
    <t>R13</t>
  </si>
  <si>
    <t>Aphagia and dysphagia</t>
  </si>
  <si>
    <t>R17</t>
  </si>
  <si>
    <t>Unspecified jaundice</t>
  </si>
  <si>
    <t>R04.9</t>
  </si>
  <si>
    <t>Hemorrhage from respiratory passages, unspecified</t>
  </si>
  <si>
    <t>R98</t>
  </si>
  <si>
    <t>Unattended death</t>
  </si>
  <si>
    <t>R94.3</t>
  </si>
  <si>
    <t>Abnormal results of cardiovascular function studies</t>
  </si>
  <si>
    <t>cardio</t>
  </si>
  <si>
    <t>R22.1</t>
  </si>
  <si>
    <t>Localized swelling, mass and lump, neck</t>
  </si>
  <si>
    <t>R04.8</t>
  </si>
  <si>
    <t>Hemorrhage from other sites in respiratory passages</t>
  </si>
  <si>
    <t>Y10</t>
  </si>
  <si>
    <t>Poisoning by and exposure to nonopioid analgesics, antipyretics and antirheumatics, undetermined intent</t>
  </si>
  <si>
    <t>Y11</t>
  </si>
  <si>
    <t>Poisoning by and exposure to antiepileptic, sedative-hypnotic, antiparkinsonism and psychotropic drugs, not elsewhere classified, undetermined intent</t>
  </si>
  <si>
    <t>Y12</t>
  </si>
  <si>
    <t>Poisoning by and exposure to narcotics and psychodysleptics [hallucinogens], not elsewhere classified, undetermined intent</t>
  </si>
  <si>
    <t>Y13</t>
  </si>
  <si>
    <t>Poisoning by and exposure to other drugs acting on the autonomic nervous system, undetermined intent</t>
  </si>
  <si>
    <t>Y15</t>
  </si>
  <si>
    <t>Poisoning by and exposure to alcohol, undetermined intent</t>
  </si>
  <si>
    <t>alcohol</t>
  </si>
  <si>
    <t>where do poisonings normally go? Also self-harm or unspecified drugs?</t>
  </si>
  <si>
    <t>Y16</t>
  </si>
  <si>
    <t>Poisoning by and exposure to organic solvents and halogenated hydrocarbons and their vapours, undetermined intent</t>
  </si>
  <si>
    <t>injury?</t>
  </si>
  <si>
    <t>Y20</t>
  </si>
  <si>
    <t>Hanging, strangulation and suffocation, undetermined intent</t>
  </si>
  <si>
    <t>suicide but don't want to stigmatize victim? Doubt it, fam won't see/understand code? How could it be accidental</t>
  </si>
  <si>
    <t>Y19</t>
  </si>
  <si>
    <t>Poisoning by and exposure to other and unspecified chemicals and noxious substances, undetermined intent</t>
  </si>
  <si>
    <t>Y17</t>
  </si>
  <si>
    <t>Poisoning by and exposure to other gases and vapours, undetermined intent</t>
  </si>
  <si>
    <t>Y14</t>
  </si>
  <si>
    <t>Poisoning by and exposure to other and unspecified drugs, medicaments and biological substances, undetermined intent</t>
  </si>
  <si>
    <t>Y21</t>
  </si>
  <si>
    <t>Drowning and submersion, undetermined intent</t>
  </si>
  <si>
    <t>Must be accidental? how could suicide be by drowning yourself? People jump off golden gate for example but fall usually kills them not drowning?</t>
  </si>
  <si>
    <t>Y22</t>
  </si>
  <si>
    <t>Handgun discharge, undetermined intent</t>
  </si>
  <si>
    <t>Y23</t>
  </si>
  <si>
    <t>Rifle, shotgun and larger firearm discharge, undetermined intent</t>
  </si>
  <si>
    <t>probably suicide but would we go with best guess or unknown? Allocate some to suicide and some to accidental  based on some study?</t>
  </si>
  <si>
    <t>Y24</t>
  </si>
  <si>
    <t>Other and unspecified firearm discharge, undetermined intent</t>
  </si>
  <si>
    <t>Y26</t>
  </si>
  <si>
    <t>Exposure to smoke, fire and flames, undetermined intent</t>
  </si>
  <si>
    <t>Y27</t>
  </si>
  <si>
    <t>Contact with steam, hot vapors and hot objects, undetermined intent</t>
  </si>
  <si>
    <t>Y28</t>
  </si>
  <si>
    <t>Contact with sharp object, undetermined intent</t>
  </si>
  <si>
    <t>Y30</t>
  </si>
  <si>
    <t>Falling, jumping or pushed from a high place, undetermined intent</t>
  </si>
  <si>
    <t>Y31</t>
  </si>
  <si>
    <t>Falling, lying or running before or into moving object, undetermined intent</t>
  </si>
  <si>
    <t>Y87.2</t>
  </si>
  <si>
    <t>Sequelae of events of undetermined intent</t>
  </si>
  <si>
    <t>Y91</t>
  </si>
  <si>
    <t>Evidence of alcohol involvement determined by level of intoxication</t>
  </si>
  <si>
    <t>R91</t>
  </si>
  <si>
    <t>Abnormal findings on diagnostic imaging of lung</t>
  </si>
  <si>
    <t>other respiratory?</t>
  </si>
  <si>
    <t>E41</t>
  </si>
  <si>
    <t>Nutritional marasmus</t>
  </si>
  <si>
    <t>E43</t>
  </si>
  <si>
    <t>Unspecified severe protein-calorie malnutrition</t>
  </si>
  <si>
    <t>E45</t>
  </si>
  <si>
    <t>Retarded development following protein-calorie malnutrition</t>
  </si>
  <si>
    <t>E44.0</t>
  </si>
  <si>
    <t>Moderate protein-calorie malnutrition</t>
  </si>
  <si>
    <t>Y32</t>
  </si>
  <si>
    <t>Crashing of motor vehicle, undetermined intent</t>
  </si>
  <si>
    <t>road/traffic if not self-harm</t>
  </si>
  <si>
    <t>Y33</t>
  </si>
  <si>
    <t>Other specified events, undetermined intent</t>
  </si>
  <si>
    <t>Y34</t>
  </si>
  <si>
    <t>Unspecified event, undetermined intent</t>
  </si>
  <si>
    <t>Dave's notes</t>
  </si>
  <si>
    <r>
      <t>E4[0</t>
    </r>
    <r>
      <rPr>
        <sz val="10"/>
        <color rgb="FFFF0000"/>
        <rFont val="Calibri"/>
        <family val="2"/>
        <scheme val="minor"/>
      </rPr>
      <t>-</t>
    </r>
    <r>
      <rPr>
        <sz val="10"/>
        <color theme="1"/>
        <rFont val="Calibri"/>
        <family val="2"/>
        <scheme val="minor"/>
      </rPr>
      <t>6]</t>
    </r>
  </si>
  <si>
    <t>P0[0-2,8]|P04[1-2,5-9]|P[5-8]|P9[0-6]</t>
  </si>
  <si>
    <t>This is the only R code specifically assigned by WHO 2017, other than the note copied above this table. Must be other SIDS codes somewhere? But "sids" does not come up anywhere in 3.8M search</t>
  </si>
  <si>
    <t>Corrected regEx, must be why some E codes came up missing (I assume, since they were included with R and Y codes Michael asked me to look at)</t>
  </si>
  <si>
    <t>WHO 2017, p. 29</t>
  </si>
  <si>
    <t>p.29: "…(Y10-34, 872) are distributed proportionately to all causes below the group level for injuries"</t>
  </si>
  <si>
    <t>Oct 2018 Dave: WHO 2017 p. 29: For chirrhosis due to hep B, C and alcohol, proportions derived from GBD2013</t>
  </si>
  <si>
    <t>PEM, PROBABLY MISSING BECAUSE OF PREVIOUS ERROR IN REGEX</t>
  </si>
  <si>
    <t>Michael:</t>
  </si>
  <si>
    <t>Dave: By "distributed proportionately" I'm guessing they mean if say, 80% of poisonings are intentional (and 20% accidental) than that's where 80% of the "unknown intent" should go. For this beta version however we don't have the same ICD codes in multiple categories (which this would require). So for now we'll plan to just put them in a new category, e.g., "unknown intent"</t>
  </si>
  <si>
    <t>GBD says Y codes (poisonings of unknown intent (guessing most likely suicide, but could be accidental OD or even a murder that was so well hidden as not to be investigated) should be distributed across all other external causes cateogories; I made a new category under external called "other external causes including events of undetermined intent"</t>
  </si>
  <si>
    <t>Injuries of unknown intent (e.g., unintentional or self-harm), including overdoses and deaths by firearm</t>
  </si>
  <si>
    <t>Non-communicable, P. Sudden Infant Death Syndrome</t>
  </si>
  <si>
    <t>I would think this would go under maternal and perinatal conditions, but WHO 2017 p.28 has under non-communicable. It is in non-communicable roll-up in this sheet but I thought Michael said that was based on subcategories (hence no need for me to update), but the subcategory didn't seem to be here.</t>
  </si>
  <si>
    <r>
      <t xml:space="preserve">Add G721 (alcoholic myopathy) and P043 (Newborn (suspected to be) affected by maternal use of drugs of alcohol); </t>
    </r>
    <r>
      <rPr>
        <sz val="10"/>
        <color rgb="FFFF0000"/>
        <rFont val="Calibri"/>
        <family val="2"/>
        <scheme val="minor"/>
      </rPr>
      <t xml:space="preserve">Dave October 2018: See E, Y and R worksheet. Adding Y15 per IHME and Y91, Evidence of alcohol involvement determined by level of intoxication" (as opposed to BAC). The latter was called a garbage code by IHME but since we don't have those it seems best here (I do not see Y91 in WHO 2017). Both were among codes requested by Michael, which I thought meant we had deaths but no mapping for them, but I don't see any deaths for Y91 in the "icdwork" file.  </t>
    </r>
  </si>
  <si>
    <t>F10, G721, P043, Q860, X45, Y15, Y91</t>
  </si>
  <si>
    <t>Guess it doesn't matter yet since doesn't have "label" but I would move these to "other drug use disorders." IHME has them under cannabis but from what I could tell online they seem to be from proportionate reassignment of people with multiple drugs in their system at death. October 2018: yes that's what it looks like: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</si>
  <si>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</si>
  <si>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</si>
  <si>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</si>
  <si>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</si>
  <si>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</si>
  <si>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</si>
  <si>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</si>
  <si>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</si>
  <si>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</si>
  <si>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</si>
  <si>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</si>
  <si>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</si>
  <si>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…as opposed to BAC. Why not mental_alcohol? Because not supposed to be COD? Assigning to alcohol disorders</t>
  </si>
  <si>
    <t>Don't see this code in WHO 2017</t>
  </si>
  <si>
    <t>Symptoms, signs and ill-defined conditions, not elsewhere classified</t>
  </si>
  <si>
    <t>99</t>
  </si>
  <si>
    <t>X</t>
  </si>
  <si>
    <t>Y1[0-4,6-9]|Y2|Y3[0-4]|Y872</t>
  </si>
  <si>
    <t>C1[8-9]|C2[0-1]| D010|D12[0-2, 5-6, 8-9]|D37[3-5]</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</si>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</sst>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3"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z val="4"/>
      <name val="Calibri"/>
      <family val="2"/>
      <scheme val="minor"/>
    </font>
    <font>
      <sz val="4"/>
      <color theme="1"/>
      <name val="Calibri"/>
      <family val="2"/>
      <scheme val="minor"/>
    </font>
    <font>
      <sz val="4"/>
      <color rgb="FF000000"/>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sz val="11"/>
      <color rgb="FF333333"/>
      <name val="Calibri"/>
      <family val="2"/>
      <scheme val="minor"/>
    </font>
    <font>
      <sz val="11"/>
      <color rgb="FF222222"/>
      <name val="Calibri"/>
      <family val="2"/>
      <scheme val="minor"/>
    </font>
    <font>
      <sz val="11"/>
      <color rgb="FF000000"/>
      <name val="Arial"/>
      <family val="2"/>
    </font>
    <font>
      <b/>
      <sz val="11"/>
      <color rgb="FF000000"/>
      <name val="Arial"/>
      <family val="2"/>
    </font>
    <font>
      <b/>
      <sz val="14"/>
      <color rgb="FF000000"/>
      <name val="Arial"/>
      <family val="2"/>
    </font>
    <font>
      <sz val="9"/>
      <color indexed="81"/>
      <name val="Tahoma"/>
      <family val="2"/>
    </font>
    <font>
      <b/>
      <sz val="9"/>
      <color indexed="81"/>
      <name val="Tahoma"/>
      <family val="2"/>
    </font>
    <font>
      <sz val="11"/>
      <color rgb="FF1F497D"/>
      <name val="Calibri"/>
      <family val="2"/>
      <scheme val="minor"/>
    </font>
    <font>
      <sz val="8"/>
      <color rgb="FF000000"/>
      <name val="Arial"/>
      <family val="2"/>
    </font>
    <font>
      <sz val="8"/>
      <color theme="1"/>
      <name val="Calibri"/>
      <family val="2"/>
      <scheme val="minor"/>
    </font>
    <font>
      <sz val="10"/>
      <color theme="1"/>
      <name val="Times New Roman"/>
      <family val="1"/>
    </font>
    <font>
      <sz val="11"/>
      <color rgb="FF000000"/>
      <name val="Calibri"/>
      <family val="2"/>
    </font>
    <font>
      <b/>
      <sz val="12"/>
      <color theme="1"/>
      <name val="Arial"/>
      <family val="2"/>
    </font>
    <font>
      <sz val="12"/>
      <color theme="1"/>
      <name val="Arial"/>
      <family val="2"/>
    </font>
  </fonts>
  <fills count="18">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
      <patternFill patternType="solid">
        <fgColor theme="5" tint="0.59999389629810485"/>
        <bgColor indexed="64"/>
      </patternFill>
    </fill>
    <fill>
      <patternFill patternType="solid">
        <fgColor theme="9" tint="-0.249977111117893"/>
        <bgColor indexed="64"/>
      </patternFill>
    </fill>
    <fill>
      <patternFill patternType="solid">
        <fgColor rgb="FFFAFBFE"/>
        <bgColor indexed="64"/>
      </patternFill>
    </fill>
    <fill>
      <patternFill patternType="solid">
        <fgColor rgb="FF00B0F0"/>
        <bgColor indexed="64"/>
      </patternFill>
    </fill>
    <fill>
      <patternFill patternType="solid">
        <fgColor rgb="FF7030A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
      <left style="medium">
        <color rgb="FFC1C1C1"/>
      </left>
      <right/>
      <top/>
      <bottom/>
      <diagonal/>
    </border>
    <border>
      <left/>
      <right/>
      <top style="medium">
        <color rgb="FFC1C1C1"/>
      </top>
      <bottom style="thin">
        <color indexed="64"/>
      </bottom>
      <diagonal/>
    </border>
    <border>
      <left/>
      <right/>
      <top/>
      <bottom style="thin">
        <color indexed="64"/>
      </bottom>
      <diagonal/>
    </border>
    <border>
      <left style="medium">
        <color rgb="FFC1C1C1"/>
      </left>
      <right/>
      <top/>
      <bottom style="thin">
        <color indexed="64"/>
      </bottom>
      <diagonal/>
    </border>
    <border>
      <left/>
      <right/>
      <top style="medium">
        <color rgb="FFC1C1C1"/>
      </top>
      <bottom/>
      <diagonal/>
    </border>
    <border>
      <left style="medium">
        <color rgb="FFC1C1C1"/>
      </left>
      <right/>
      <top style="medium">
        <color rgb="FFC1C1C1"/>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style="thin">
        <color auto="1"/>
      </left>
      <right style="thin">
        <color auto="1"/>
      </right>
      <top/>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04">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0" fillId="0" borderId="0" xfId="1" applyFont="1" applyFill="1" applyBorder="1" applyAlignment="1">
      <alignment vertical="top" wrapText="1"/>
    </xf>
    <xf numFmtId="0" fontId="10" fillId="0" borderId="0" xfId="1" applyFont="1" applyFill="1" applyBorder="1" applyAlignment="1">
      <alignment horizontal="center" vertical="top" wrapText="1"/>
    </xf>
    <xf numFmtId="0" fontId="11" fillId="0" borderId="0" xfId="0" applyFont="1" applyFill="1" applyBorder="1" applyAlignment="1">
      <alignment vertical="top" wrapText="1"/>
    </xf>
    <xf numFmtId="0" fontId="10" fillId="0" borderId="0" xfId="1" applyFont="1" applyFill="1" applyBorder="1" applyAlignment="1">
      <alignment horizontal="left" vertical="top" wrapText="1"/>
    </xf>
    <xf numFmtId="0" fontId="10" fillId="7" borderId="0" xfId="1" applyFont="1" applyFill="1" applyBorder="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10" fillId="0" borderId="0" xfId="0" applyFont="1" applyAlignment="1">
      <alignment vertical="top"/>
    </xf>
    <xf numFmtId="0" fontId="10" fillId="0" borderId="0" xfId="0" applyFont="1" applyFill="1" applyAlignment="1">
      <alignment vertical="top" wrapText="1"/>
    </xf>
    <xf numFmtId="0" fontId="12" fillId="0" borderId="0" xfId="0" applyFont="1" applyFill="1" applyAlignment="1">
      <alignment vertical="top" wrapText="1"/>
    </xf>
    <xf numFmtId="0" fontId="11" fillId="0" borderId="0" xfId="0" applyFont="1"/>
    <xf numFmtId="0" fontId="11" fillId="0" borderId="0" xfId="0" applyFont="1" applyAlignment="1">
      <alignment wrapText="1"/>
    </xf>
    <xf numFmtId="0" fontId="10" fillId="6" borderId="0" xfId="1" applyFont="1" applyFill="1" applyBorder="1" applyAlignment="1">
      <alignment vertical="top" wrapText="1"/>
    </xf>
    <xf numFmtId="0" fontId="0" fillId="0" borderId="0" xfId="0" applyFont="1" applyFill="1" applyAlignment="1">
      <alignment horizontal="left" vertical="top"/>
    </xf>
    <xf numFmtId="0" fontId="2" fillId="6" borderId="1" xfId="1" applyFont="1" applyFill="1" applyBorder="1" applyAlignment="1">
      <alignment horizontal="left" vertical="top" textRotation="90"/>
    </xf>
    <xf numFmtId="0" fontId="0" fillId="6" borderId="1" xfId="0" applyFill="1" applyBorder="1" applyAlignment="1">
      <alignment vertical="top" textRotation="90"/>
    </xf>
    <xf numFmtId="0" fontId="2" fillId="6" borderId="1" xfId="1" applyFont="1" applyFill="1" applyBorder="1" applyAlignment="1">
      <alignment horizontal="left" vertical="top"/>
    </xf>
    <xf numFmtId="0" fontId="0" fillId="0" borderId="1" xfId="0"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10" fillId="0" borderId="2" xfId="1" applyFont="1" applyFill="1" applyBorder="1" applyAlignment="1">
      <alignment vertical="top" wrapText="1"/>
    </xf>
    <xf numFmtId="0" fontId="10" fillId="7" borderId="2" xfId="1" applyFont="1" applyFill="1" applyBorder="1" applyAlignment="1">
      <alignment vertical="top" wrapText="1"/>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10" fillId="0" borderId="4" xfId="1" applyFont="1" applyFill="1" applyBorder="1" applyAlignment="1">
      <alignment vertical="top" wrapText="1"/>
    </xf>
    <xf numFmtId="0" fontId="10" fillId="0" borderId="4" xfId="0" applyFont="1" applyBorder="1" applyAlignment="1">
      <alignment vertical="top" wrapText="1"/>
    </xf>
    <xf numFmtId="0" fontId="2" fillId="0" borderId="4" xfId="0" applyFont="1" applyBorder="1" applyAlignment="1">
      <alignment horizontal="left" vertical="top"/>
    </xf>
    <xf numFmtId="0" fontId="0" fillId="0" borderId="4" xfId="0" applyBorder="1"/>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3"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4"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49" fontId="0" fillId="0" borderId="0" xfId="0" applyNumberFormat="1" applyFont="1" applyFill="1" applyAlignment="1">
      <alignment horizontal="left" vertical="top"/>
    </xf>
    <xf numFmtId="0" fontId="2" fillId="9" borderId="0" xfId="0" applyFont="1" applyFill="1" applyBorder="1" applyAlignment="1">
      <alignment horizontal="left" vertical="top" indent="4"/>
    </xf>
    <xf numFmtId="0" fontId="0" fillId="12" borderId="0" xfId="0" applyFill="1"/>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7"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7"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8" fillId="0" borderId="0" xfId="0" applyFont="1" applyAlignment="1">
      <alignment vertical="top" wrapText="1"/>
    </xf>
    <xf numFmtId="0" fontId="2" fillId="0" borderId="0" xfId="0" applyFont="1" applyFill="1" applyAlignment="1">
      <alignment vertical="top" wrapText="1"/>
    </xf>
    <xf numFmtId="0" fontId="18" fillId="0" borderId="0" xfId="0" applyFont="1" applyFill="1" applyAlignment="1">
      <alignment vertical="top" wrapText="1"/>
    </xf>
    <xf numFmtId="0" fontId="2" fillId="13" borderId="0" xfId="1" applyFont="1" applyFill="1" applyBorder="1" applyAlignment="1">
      <alignment vertical="top" wrapText="1"/>
    </xf>
    <xf numFmtId="0" fontId="2" fillId="14" borderId="0" xfId="1" applyFont="1" applyFill="1" applyBorder="1" applyAlignment="1">
      <alignment vertical="top" wrapText="1"/>
    </xf>
    <xf numFmtId="0" fontId="0" fillId="12" borderId="0" xfId="0" applyFont="1" applyFill="1" applyAlignment="1">
      <alignment vertical="top" wrapText="1"/>
    </xf>
    <xf numFmtId="164" fontId="2" fillId="12" borderId="0" xfId="0" applyNumberFormat="1" applyFont="1" applyFill="1" applyBorder="1" applyAlignment="1">
      <alignment vertical="top" wrapText="1"/>
    </xf>
    <xf numFmtId="0" fontId="0" fillId="0" borderId="0" xfId="0" applyFont="1"/>
    <xf numFmtId="3" fontId="0" fillId="0" borderId="0" xfId="0" applyNumberFormat="1" applyFont="1"/>
    <xf numFmtId="0" fontId="16" fillId="0" borderId="0" xfId="0" applyFont="1"/>
    <xf numFmtId="3" fontId="16" fillId="0" borderId="0" xfId="0" applyNumberFormat="1" applyFont="1"/>
    <xf numFmtId="3" fontId="21" fillId="0" borderId="0" xfId="0" applyNumberFormat="1" applyFont="1" applyAlignment="1">
      <alignment vertical="top" wrapText="1"/>
    </xf>
    <xf numFmtId="0" fontId="21" fillId="0" borderId="0" xfId="0" applyFont="1" applyAlignment="1">
      <alignment horizontal="center" vertical="top" wrapText="1"/>
    </xf>
    <xf numFmtId="0" fontId="21" fillId="0" borderId="8" xfId="0" applyFont="1" applyBorder="1" applyAlignment="1">
      <alignment horizontal="center" vertical="top" wrapText="1"/>
    </xf>
    <xf numFmtId="3" fontId="22" fillId="0" borderId="9" xfId="0" applyNumberFormat="1" applyFont="1" applyBorder="1" applyAlignment="1">
      <alignment horizontal="right" vertical="top" wrapText="1"/>
    </xf>
    <xf numFmtId="0" fontId="22" fillId="0" borderId="10" xfId="0" applyFont="1" applyBorder="1" applyAlignment="1">
      <alignment horizontal="center" vertical="top" wrapText="1"/>
    </xf>
    <xf numFmtId="0" fontId="22" fillId="0" borderId="11" xfId="0" applyFont="1" applyBorder="1" applyAlignment="1">
      <alignment horizontal="center" vertical="top" wrapText="1"/>
    </xf>
    <xf numFmtId="0" fontId="23" fillId="15" borderId="0" xfId="0" applyFont="1" applyFill="1" applyAlignment="1">
      <alignment vertical="top"/>
    </xf>
    <xf numFmtId="0" fontId="0" fillId="6" borderId="0" xfId="0" applyFill="1" applyBorder="1" applyAlignment="1">
      <alignment vertical="top" textRotation="90"/>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0" fillId="0" borderId="0" xfId="0" applyFont="1" applyFill="1" applyBorder="1" applyAlignment="1">
      <alignment horizontal="left" vertical="top"/>
    </xf>
    <xf numFmtId="0" fontId="2" fillId="6" borderId="0" xfId="1" applyFont="1" applyFill="1" applyBorder="1" applyAlignment="1">
      <alignment vertical="top" wrapText="1"/>
    </xf>
    <xf numFmtId="0" fontId="2" fillId="12" borderId="0" xfId="1" applyFont="1" applyFill="1" applyBorder="1" applyAlignment="1">
      <alignment vertical="top"/>
    </xf>
    <xf numFmtId="0" fontId="2" fillId="12" borderId="0" xfId="0" applyFont="1" applyFill="1" applyAlignment="1">
      <alignment horizontal="left" vertical="top"/>
    </xf>
    <xf numFmtId="0" fontId="2" fillId="12" borderId="0" xfId="1" applyFont="1" applyFill="1" applyBorder="1" applyAlignment="1">
      <alignment horizontal="left" vertical="top"/>
    </xf>
    <xf numFmtId="0" fontId="2" fillId="12" borderId="0" xfId="0" applyFont="1" applyFill="1" applyBorder="1" applyAlignment="1">
      <alignment horizontal="left" vertical="top"/>
    </xf>
    <xf numFmtId="0" fontId="2" fillId="12" borderId="2" xfId="1" applyFont="1" applyFill="1" applyBorder="1" applyAlignment="1">
      <alignment vertical="top"/>
    </xf>
    <xf numFmtId="0" fontId="2" fillId="12" borderId="2" xfId="0" applyFont="1" applyFill="1" applyBorder="1" applyAlignment="1">
      <alignment horizontal="left" vertical="top"/>
    </xf>
    <xf numFmtId="0" fontId="2" fillId="12" borderId="4" xfId="0" applyFont="1" applyFill="1" applyBorder="1" applyAlignment="1">
      <alignment horizontal="left" vertical="top"/>
    </xf>
    <xf numFmtId="0" fontId="0" fillId="12" borderId="4" xfId="0" applyFill="1" applyBorder="1"/>
    <xf numFmtId="164" fontId="2" fillId="12" borderId="0" xfId="0" applyNumberFormat="1" applyFont="1" applyFill="1" applyAlignment="1">
      <alignment horizontal="left" vertical="top"/>
    </xf>
    <xf numFmtId="0" fontId="2" fillId="12" borderId="0" xfId="0" applyFont="1" applyFill="1" applyAlignment="1">
      <alignment vertical="top"/>
    </xf>
    <xf numFmtId="0" fontId="2" fillId="6" borderId="4" xfId="1" applyFont="1" applyFill="1" applyBorder="1" applyAlignment="1">
      <alignment vertical="top" wrapText="1"/>
    </xf>
    <xf numFmtId="0" fontId="0" fillId="6" borderId="0" xfId="0" applyFont="1" applyFill="1" applyAlignment="1">
      <alignment vertical="top" wrapText="1"/>
    </xf>
    <xf numFmtId="0" fontId="17" fillId="6" borderId="0" xfId="0" applyFont="1" applyFill="1"/>
    <xf numFmtId="0" fontId="15" fillId="6" borderId="2" xfId="1" applyFont="1" applyFill="1" applyBorder="1" applyAlignment="1">
      <alignment vertical="top" wrapText="1"/>
    </xf>
    <xf numFmtId="0" fontId="17" fillId="12" borderId="0" xfId="0" applyFont="1" applyFill="1" applyBorder="1" applyAlignment="1">
      <alignment vertical="top" wrapText="1"/>
    </xf>
    <xf numFmtId="0" fontId="15" fillId="12" borderId="0" xfId="1" applyFont="1" applyFill="1" applyBorder="1" applyAlignment="1">
      <alignment vertical="top" wrapText="1"/>
    </xf>
    <xf numFmtId="0" fontId="15" fillId="12" borderId="0" xfId="0" applyFont="1" applyFill="1" applyBorder="1" applyAlignment="1">
      <alignment vertical="top" wrapText="1"/>
    </xf>
    <xf numFmtId="0" fontId="2" fillId="12" borderId="4" xfId="0" applyFont="1" applyFill="1" applyBorder="1" applyAlignment="1">
      <alignment vertical="top" wrapText="1"/>
    </xf>
    <xf numFmtId="0" fontId="2" fillId="12" borderId="0" xfId="0" applyFont="1" applyFill="1" applyAlignment="1">
      <alignment vertical="top" wrapText="1"/>
    </xf>
    <xf numFmtId="0" fontId="18" fillId="12" borderId="0" xfId="0" applyFont="1" applyFill="1" applyAlignment="1">
      <alignment vertical="top" wrapText="1"/>
    </xf>
    <xf numFmtId="0" fontId="2" fillId="8" borderId="0" xfId="1" applyFont="1" applyFill="1" applyBorder="1" applyAlignment="1">
      <alignment vertical="top" wrapText="1"/>
    </xf>
    <xf numFmtId="0" fontId="2" fillId="8" borderId="0" xfId="1" applyFont="1" applyFill="1" applyBorder="1" applyAlignment="1">
      <alignment vertical="top"/>
    </xf>
    <xf numFmtId="0" fontId="0" fillId="0" borderId="0" xfId="0" applyFont="1" applyFill="1" applyAlignment="1">
      <alignment vertical="top"/>
    </xf>
    <xf numFmtId="164" fontId="2" fillId="0" borderId="0" xfId="0" applyNumberFormat="1" applyFont="1" applyFill="1" applyBorder="1" applyAlignment="1">
      <alignment vertical="top"/>
    </xf>
    <xf numFmtId="0" fontId="2" fillId="0" borderId="0" xfId="0" applyFont="1" applyFill="1" applyBorder="1" applyAlignment="1">
      <alignment vertical="top"/>
    </xf>
    <xf numFmtId="0" fontId="0" fillId="0" borderId="0" xfId="0" applyFont="1" applyFill="1" applyAlignment="1">
      <alignment vertical="top" wrapText="1"/>
    </xf>
    <xf numFmtId="0" fontId="17"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20" fillId="9" borderId="0" xfId="0" applyFont="1" applyFill="1" applyAlignment="1">
      <alignment vertical="top" wrapText="1"/>
    </xf>
    <xf numFmtId="0" fontId="0" fillId="9" borderId="0" xfId="0" applyFont="1" applyFill="1" applyAlignment="1">
      <alignment vertical="top" wrapText="1"/>
    </xf>
    <xf numFmtId="0" fontId="19" fillId="9" borderId="0" xfId="0" applyFont="1" applyFill="1" applyAlignment="1">
      <alignment vertical="top" wrapText="1"/>
    </xf>
    <xf numFmtId="0" fontId="17" fillId="9" borderId="0" xfId="0" applyFont="1" applyFill="1" applyAlignment="1">
      <alignment wrapText="1"/>
    </xf>
    <xf numFmtId="0" fontId="17" fillId="12" borderId="0" xfId="0" applyFont="1" applyFill="1" applyAlignment="1">
      <alignment wrapText="1"/>
    </xf>
    <xf numFmtId="0" fontId="15" fillId="12" borderId="0" xfId="0" applyFont="1" applyFill="1" applyAlignment="1">
      <alignment vertical="top" wrapText="1"/>
    </xf>
    <xf numFmtId="0" fontId="2" fillId="12" borderId="0" xfId="0" applyFont="1" applyFill="1" applyBorder="1" applyAlignment="1">
      <alignment vertical="top" wrapText="1"/>
    </xf>
    <xf numFmtId="0" fontId="0" fillId="14" borderId="0" xfId="0" applyFont="1" applyFill="1" applyAlignment="1">
      <alignment vertical="top" wrapText="1"/>
    </xf>
    <xf numFmtId="0" fontId="17" fillId="8" borderId="0" xfId="0" applyFont="1" applyFill="1" applyAlignment="1">
      <alignment wrapText="1"/>
    </xf>
    <xf numFmtId="0" fontId="15" fillId="6" borderId="0" xfId="1" applyFont="1" applyFill="1" applyBorder="1" applyAlignment="1">
      <alignment vertical="top" wrapText="1"/>
    </xf>
    <xf numFmtId="0" fontId="0" fillId="9" borderId="0" xfId="0" applyFont="1" applyFill="1" applyAlignment="1">
      <alignment vertical="top"/>
    </xf>
    <xf numFmtId="0" fontId="19" fillId="0" borderId="0" xfId="0" applyFont="1" applyFill="1" applyAlignment="1">
      <alignment vertical="top" wrapText="1"/>
    </xf>
    <xf numFmtId="0" fontId="21" fillId="0" borderId="13" xfId="0" applyFont="1" applyBorder="1" applyAlignment="1">
      <alignment horizontal="center" vertical="top" wrapText="1"/>
    </xf>
    <xf numFmtId="0" fontId="21" fillId="0" borderId="12" xfId="0" applyFont="1" applyBorder="1" applyAlignment="1">
      <alignment horizontal="center" vertical="top" wrapText="1"/>
    </xf>
    <xf numFmtId="0" fontId="20" fillId="0" borderId="0" xfId="0" applyFont="1" applyFill="1" applyAlignment="1">
      <alignment vertical="top" wrapText="1"/>
    </xf>
    <xf numFmtId="0" fontId="17" fillId="0" borderId="0" xfId="0" applyFont="1" applyFill="1" applyAlignment="1">
      <alignment wrapText="1"/>
    </xf>
    <xf numFmtId="0" fontId="2" fillId="16" borderId="0" xfId="1" applyFont="1" applyFill="1" applyBorder="1" applyAlignment="1">
      <alignment vertical="top" wrapText="1"/>
    </xf>
    <xf numFmtId="0" fontId="2" fillId="16" borderId="2" xfId="1" applyFont="1" applyFill="1" applyBorder="1" applyAlignment="1">
      <alignment vertical="top" wrapText="1"/>
    </xf>
    <xf numFmtId="0" fontId="2" fillId="16" borderId="4" xfId="1" applyFont="1" applyFill="1" applyBorder="1" applyAlignment="1">
      <alignment vertical="top" wrapText="1"/>
    </xf>
    <xf numFmtId="0" fontId="20" fillId="16" borderId="0" xfId="0" applyFont="1" applyFill="1" applyAlignment="1">
      <alignment vertical="top" wrapText="1"/>
    </xf>
    <xf numFmtId="0" fontId="17" fillId="16" borderId="0" xfId="0" applyFont="1" applyFill="1" applyAlignment="1">
      <alignment wrapText="1"/>
    </xf>
    <xf numFmtId="0" fontId="0" fillId="16" borderId="0" xfId="0" applyFont="1" applyFill="1" applyAlignment="1">
      <alignment vertical="top" wrapText="1"/>
    </xf>
    <xf numFmtId="0" fontId="19" fillId="16" borderId="0" xfId="0" applyFont="1" applyFill="1" applyAlignment="1">
      <alignment vertical="top" wrapText="1"/>
    </xf>
    <xf numFmtId="0" fontId="19" fillId="6" borderId="0" xfId="0" applyFont="1" applyFill="1" applyAlignment="1">
      <alignment vertical="top"/>
    </xf>
    <xf numFmtId="0" fontId="26" fillId="0" borderId="0" xfId="0" applyFont="1" applyAlignment="1">
      <alignment wrapText="1"/>
    </xf>
    <xf numFmtId="0" fontId="27" fillId="0" borderId="0" xfId="0" applyFont="1" applyAlignment="1">
      <alignment horizontal="center" vertical="top" wrapText="1"/>
    </xf>
    <xf numFmtId="3" fontId="27" fillId="0" borderId="0" xfId="0" applyNumberFormat="1" applyFont="1" applyAlignment="1">
      <alignment vertical="top" wrapText="1"/>
    </xf>
    <xf numFmtId="0" fontId="28" fillId="0" borderId="0" xfId="0" applyFont="1"/>
    <xf numFmtId="0" fontId="20" fillId="0" borderId="0" xfId="0" applyFont="1" applyFill="1" applyAlignment="1">
      <alignment vertical="top"/>
    </xf>
    <xf numFmtId="0" fontId="19" fillId="0" borderId="0" xfId="0" applyFont="1" applyFill="1" applyAlignment="1">
      <alignment vertical="top"/>
    </xf>
    <xf numFmtId="0" fontId="28" fillId="0" borderId="0" xfId="0" applyFont="1" applyAlignment="1">
      <alignment horizontal="left"/>
    </xf>
    <xf numFmtId="0" fontId="15" fillId="0" borderId="0" xfId="1" applyFont="1" applyFill="1" applyBorder="1" applyAlignment="1">
      <alignment vertical="top" wrapText="1"/>
    </xf>
    <xf numFmtId="0" fontId="21" fillId="0" borderId="0" xfId="0" applyFont="1" applyAlignment="1">
      <alignment horizontal="center" vertical="center" wrapText="1"/>
    </xf>
    <xf numFmtId="3" fontId="21" fillId="0" borderId="0" xfId="0" applyNumberFormat="1" applyFont="1" applyAlignment="1">
      <alignment horizontal="right" vertical="center" wrapText="1"/>
    </xf>
    <xf numFmtId="0" fontId="21" fillId="0" borderId="0" xfId="0" applyFont="1" applyAlignment="1">
      <alignment horizontal="right" vertical="center" wrapText="1"/>
    </xf>
    <xf numFmtId="0" fontId="29" fillId="0" borderId="0" xfId="0" applyFont="1" applyAlignment="1">
      <alignment vertical="center" wrapText="1"/>
    </xf>
    <xf numFmtId="0" fontId="30" fillId="6" borderId="0" xfId="0" applyFont="1" applyFill="1" applyAlignment="1">
      <alignment vertical="center"/>
    </xf>
    <xf numFmtId="0" fontId="32" fillId="0" borderId="17" xfId="0" applyFont="1" applyBorder="1" applyAlignment="1">
      <alignment horizontal="left" vertical="center" wrapText="1" indent="1"/>
    </xf>
    <xf numFmtId="0" fontId="32" fillId="0" borderId="18" xfId="0" applyFont="1" applyBorder="1" applyAlignment="1">
      <alignment horizontal="left" vertical="center" wrapText="1" indent="1"/>
    </xf>
    <xf numFmtId="0" fontId="32" fillId="0" borderId="19" xfId="0" applyFont="1" applyBorder="1" applyAlignment="1">
      <alignment horizontal="left" vertical="center" wrapText="1" indent="1"/>
    </xf>
    <xf numFmtId="0" fontId="22" fillId="0" borderId="9" xfId="0" applyFont="1" applyBorder="1" applyAlignment="1">
      <alignment horizontal="right" vertical="top" wrapText="1"/>
    </xf>
    <xf numFmtId="0" fontId="16" fillId="0" borderId="20" xfId="0" applyFont="1" applyFill="1" applyBorder="1" applyAlignment="1">
      <alignment horizontal="center" vertical="top"/>
    </xf>
    <xf numFmtId="0" fontId="16" fillId="0" borderId="1" xfId="0" applyFont="1" applyBorder="1" applyAlignment="1">
      <alignment horizontal="center" vertical="top"/>
    </xf>
    <xf numFmtId="0" fontId="16" fillId="0" borderId="20" xfId="0" applyFont="1" applyFill="1" applyBorder="1" applyAlignment="1">
      <alignment horizontal="left" vertical="top"/>
    </xf>
    <xf numFmtId="0" fontId="0" fillId="8" borderId="0" xfId="0" applyFill="1"/>
    <xf numFmtId="0" fontId="15" fillId="0" borderId="0" xfId="0" applyFont="1" applyFill="1" applyBorder="1" applyAlignment="1">
      <alignment vertical="top" wrapText="1"/>
    </xf>
    <xf numFmtId="0" fontId="0" fillId="6" borderId="0" xfId="0" applyFill="1"/>
    <xf numFmtId="0" fontId="17" fillId="8" borderId="0" xfId="0" applyFont="1" applyFill="1"/>
    <xf numFmtId="0" fontId="0" fillId="0" borderId="0" xfId="0" applyAlignment="1">
      <alignment wrapText="1"/>
    </xf>
    <xf numFmtId="0" fontId="0" fillId="6" borderId="1" xfId="0" applyFont="1" applyFill="1" applyBorder="1" applyAlignment="1">
      <alignment horizontal="left" vertical="top"/>
    </xf>
    <xf numFmtId="0" fontId="2" fillId="17" borderId="0" xfId="1" applyFont="1" applyFill="1" applyBorder="1" applyAlignment="1">
      <alignment vertical="top" wrapText="1"/>
    </xf>
    <xf numFmtId="0" fontId="18" fillId="17" borderId="0" xfId="0" applyFont="1" applyFill="1" applyAlignment="1">
      <alignment vertical="top" wrapText="1"/>
    </xf>
    <xf numFmtId="0" fontId="27" fillId="0" borderId="0" xfId="0" applyFont="1" applyAlignment="1">
      <alignment horizontal="center" vertical="top" wrapText="1"/>
    </xf>
    <xf numFmtId="0" fontId="27" fillId="0" borderId="8" xfId="0" applyFont="1" applyBorder="1" applyAlignment="1">
      <alignment horizontal="center" vertical="top" wrapText="1"/>
    </xf>
    <xf numFmtId="0" fontId="31" fillId="0" borderId="14" xfId="0" applyFont="1" applyBorder="1" applyAlignment="1">
      <alignment horizontal="left" vertical="center" wrapText="1" indent="1"/>
    </xf>
    <xf numFmtId="0" fontId="31" fillId="0" borderId="15" xfId="0" applyFont="1" applyBorder="1" applyAlignment="1">
      <alignment horizontal="left" vertical="center" wrapText="1" indent="1"/>
    </xf>
    <xf numFmtId="0" fontId="31" fillId="0" borderId="16" xfId="0" applyFont="1" applyBorder="1" applyAlignment="1">
      <alignment horizontal="left" vertical="center" wrapText="1" indent="1"/>
    </xf>
    <xf numFmtId="0" fontId="21" fillId="0" borderId="8" xfId="0" applyFont="1" applyBorder="1" applyAlignment="1">
      <alignment horizontal="center" vertical="center" wrapText="1"/>
    </xf>
    <xf numFmtId="0" fontId="21" fillId="0" borderId="0" xfId="0" applyFont="1" applyAlignment="1">
      <alignment horizontal="center" vertical="center" wrapText="1"/>
    </xf>
    <xf numFmtId="0" fontId="21" fillId="0" borderId="8" xfId="0" applyFont="1" applyBorder="1" applyAlignment="1">
      <alignment vertical="center" wrapText="1"/>
    </xf>
    <xf numFmtId="0" fontId="21" fillId="0" borderId="8" xfId="0" applyFont="1" applyBorder="1" applyAlignment="1">
      <alignment horizontal="center" vertical="top" wrapText="1"/>
    </xf>
    <xf numFmtId="0" fontId="21" fillId="0" borderId="0" xfId="0" applyFont="1" applyAlignment="1">
      <alignment horizontal="center" vertical="top" wrapText="1"/>
    </xf>
    <xf numFmtId="0" fontId="21" fillId="0" borderId="13" xfId="0" applyFont="1" applyBorder="1" applyAlignment="1">
      <alignment horizontal="center" vertical="top" wrapText="1"/>
    </xf>
    <xf numFmtId="0" fontId="21" fillId="0" borderId="12" xfId="0" applyFont="1" applyBorder="1" applyAlignment="1">
      <alignment horizontal="center"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4"/>
  <sheetViews>
    <sheetView tabSelected="1" zoomScale="80" zoomScaleNormal="80" workbookViewId="0">
      <pane xSplit="2" ySplit="1" topLeftCell="C2" activePane="bottomRight" state="frozen"/>
      <selection pane="topRight" activeCell="C1" sqref="C1"/>
      <selection pane="bottomLeft" activeCell="A2" sqref="A2"/>
      <selection pane="bottomRight" activeCell="A2" sqref="A2"/>
    </sheetView>
  </sheetViews>
  <sheetFormatPr defaultColWidth="8.85546875" defaultRowHeight="15" x14ac:dyDescent="0.25"/>
  <cols>
    <col min="1" max="1" width="31.42578125" customWidth="1"/>
    <col min="2" max="2" width="11.85546875" customWidth="1"/>
    <col min="3" max="3" width="33.5703125" customWidth="1"/>
    <col min="4" max="4" width="4.42578125" style="39" customWidth="1"/>
    <col min="5" max="5" width="3.7109375" style="73" customWidth="1"/>
    <col min="6" max="6" width="2.85546875" style="39" customWidth="1"/>
    <col min="7" max="7" width="1.85546875" style="39" customWidth="1"/>
    <col min="8" max="8" width="6" style="43" bestFit="1" customWidth="1"/>
    <col min="9" max="9" width="5.140625" style="43" bestFit="1" customWidth="1"/>
    <col min="10" max="10" width="5.140625" style="107" customWidth="1"/>
    <col min="11" max="11" width="46.42578125" style="144" hidden="1" customWidth="1"/>
    <col min="12" max="12" width="10" style="135" hidden="1" customWidth="1"/>
    <col min="13" max="13" width="6.28515625" style="135" hidden="1" customWidth="1"/>
    <col min="14" max="14" width="24.7109375" style="135" hidden="1" customWidth="1"/>
    <col min="15" max="15" width="13.85546875" style="155" hidden="1" customWidth="1"/>
    <col min="16" max="16" width="21.140625" style="160" hidden="1" customWidth="1"/>
    <col min="17" max="17" width="16.42578125" style="143" hidden="1" customWidth="1"/>
    <col min="18" max="18" width="20.85546875" style="121" hidden="1" customWidth="1"/>
    <col min="19" max="19" width="29.85546875" style="144" customWidth="1"/>
    <col min="20" max="20" width="34.5703125" style="144" customWidth="1"/>
    <col min="21" max="21" width="16.42578125" style="78" customWidth="1"/>
    <col min="22" max="22" width="21.5703125" style="78" customWidth="1"/>
    <col min="23" max="23" width="38.42578125" style="36" customWidth="1"/>
    <col min="24" max="24" width="62.140625" style="37" customWidth="1"/>
    <col min="25" max="25" width="40.7109375" style="37" customWidth="1"/>
    <col min="26" max="26" width="50.85546875" style="75" bestFit="1" customWidth="1"/>
    <col min="27" max="27" width="50.85546875" style="75" customWidth="1"/>
    <col min="28" max="28" width="50.85546875" bestFit="1" customWidth="1"/>
    <col min="29" max="29" width="50.85546875" customWidth="1"/>
    <col min="30" max="30" width="35.7109375" customWidth="1"/>
  </cols>
  <sheetData>
    <row r="1" spans="1:30" ht="53.25" customHeight="1" x14ac:dyDescent="0.25">
      <c r="A1" t="s">
        <v>1167</v>
      </c>
      <c r="B1" s="8" t="s">
        <v>762</v>
      </c>
      <c r="C1" s="1" t="s">
        <v>764</v>
      </c>
      <c r="D1" s="12" t="s">
        <v>1145</v>
      </c>
      <c r="E1" s="70" t="s">
        <v>1122</v>
      </c>
      <c r="F1" s="12" t="s">
        <v>1123</v>
      </c>
      <c r="G1" s="12"/>
      <c r="H1" s="40" t="s">
        <v>1124</v>
      </c>
      <c r="I1" s="41" t="s">
        <v>1125</v>
      </c>
      <c r="J1" s="103" t="s">
        <v>5563</v>
      </c>
      <c r="K1" s="79" t="s">
        <v>5550</v>
      </c>
      <c r="L1" s="9" t="s">
        <v>5564</v>
      </c>
      <c r="M1" s="2" t="s">
        <v>1207</v>
      </c>
      <c r="N1" s="2" t="s">
        <v>1204</v>
      </c>
      <c r="O1" s="9" t="s">
        <v>5636</v>
      </c>
      <c r="P1" s="156" t="s">
        <v>5642</v>
      </c>
      <c r="Q1" s="137" t="s">
        <v>5551</v>
      </c>
      <c r="R1" s="108" t="s">
        <v>5641</v>
      </c>
      <c r="S1" s="79" t="s">
        <v>384</v>
      </c>
      <c r="T1" s="79" t="s">
        <v>760</v>
      </c>
      <c r="U1" s="9" t="s">
        <v>5559</v>
      </c>
      <c r="V1" s="9" t="s">
        <v>5560</v>
      </c>
      <c r="W1" s="9" t="s">
        <v>1142</v>
      </c>
      <c r="X1" s="11" t="s">
        <v>509</v>
      </c>
      <c r="Y1" s="11" t="s">
        <v>761</v>
      </c>
      <c r="Z1" s="109" t="s">
        <v>879</v>
      </c>
      <c r="AA1" s="110" t="s">
        <v>763</v>
      </c>
      <c r="AB1" s="2" t="s">
        <v>5562</v>
      </c>
      <c r="AC1" s="15" t="s">
        <v>5561</v>
      </c>
      <c r="AD1" s="10" t="s">
        <v>931</v>
      </c>
    </row>
    <row r="2" spans="1:30" ht="51" x14ac:dyDescent="0.25">
      <c r="A2" t="str">
        <f>AB2</f>
        <v>All CAUSES</v>
      </c>
      <c r="B2" s="2">
        <v>0</v>
      </c>
      <c r="C2" s="1" t="s">
        <v>951</v>
      </c>
      <c r="D2" s="67">
        <v>0</v>
      </c>
      <c r="E2" s="69"/>
      <c r="F2" s="1"/>
      <c r="G2" s="1"/>
      <c r="H2" s="42"/>
      <c r="I2" s="42" t="str">
        <f>CONCATENATE(D2,E2,F2)</f>
        <v>0</v>
      </c>
      <c r="J2" s="104"/>
      <c r="K2" s="79"/>
      <c r="L2" s="9"/>
      <c r="M2" s="2"/>
      <c r="N2" s="2"/>
      <c r="O2" s="9" t="s">
        <v>5640</v>
      </c>
      <c r="P2" s="156"/>
      <c r="Q2" s="137"/>
      <c r="R2" s="130" t="s">
        <v>5626</v>
      </c>
      <c r="S2" s="129"/>
      <c r="T2" s="129"/>
      <c r="U2" s="129"/>
      <c r="V2" s="129"/>
      <c r="W2" s="26"/>
      <c r="X2" s="27"/>
      <c r="Y2" s="27"/>
      <c r="Z2" s="111" t="s">
        <v>952</v>
      </c>
      <c r="AA2" s="111" t="s">
        <v>952</v>
      </c>
      <c r="AB2" s="1" t="s">
        <v>952</v>
      </c>
      <c r="AC2" s="1" t="s">
        <v>952</v>
      </c>
      <c r="AD2" s="10"/>
    </row>
    <row r="3" spans="1:30" ht="86.25" customHeight="1" x14ac:dyDescent="0.25">
      <c r="A3" t="str">
        <f t="shared" ref="A3:A66" si="0">IF(I3&lt;&gt;"",CONCATENATE("  ",D3,". ",IF(E3="",E3,IF(F3="",CONCATENATE("  ",E3,". "),CONCATENATE("  ",E3,".  ",F3,". "))),AB3),"")</f>
        <v xml:space="preserve">  A. Communicable, maternal, perinatal and nutritional conditions</v>
      </c>
      <c r="B3" s="2">
        <v>1</v>
      </c>
      <c r="C3" s="3" t="s">
        <v>0</v>
      </c>
      <c r="D3" s="67" t="s">
        <v>1143</v>
      </c>
      <c r="E3" s="69"/>
      <c r="F3" s="1"/>
      <c r="G3" s="1"/>
      <c r="H3" s="42"/>
      <c r="I3" s="42" t="str">
        <f>CONCATENATE(D3,E3,F3)</f>
        <v>A</v>
      </c>
      <c r="J3" s="104"/>
      <c r="K3" s="79"/>
      <c r="L3" s="9"/>
      <c r="M3" s="2"/>
      <c r="N3" s="2"/>
      <c r="O3" s="9"/>
      <c r="P3" s="156"/>
      <c r="Q3" s="137"/>
      <c r="R3" s="149" t="s">
        <v>5660</v>
      </c>
      <c r="S3" s="190" t="s">
        <v>5631</v>
      </c>
      <c r="T3" s="190" t="s">
        <v>5633</v>
      </c>
      <c r="U3" s="9" t="s">
        <v>385</v>
      </c>
      <c r="V3" s="9" t="s">
        <v>948</v>
      </c>
      <c r="W3" s="26"/>
      <c r="X3" s="26" t="s">
        <v>510</v>
      </c>
      <c r="Y3" s="26" t="s">
        <v>671</v>
      </c>
      <c r="Z3" s="109" t="s">
        <v>143</v>
      </c>
      <c r="AA3" s="110" t="s">
        <v>0</v>
      </c>
      <c r="AB3" s="2" t="s">
        <v>143</v>
      </c>
      <c r="AC3" s="15" t="s">
        <v>0</v>
      </c>
      <c r="AD3" s="2"/>
    </row>
    <row r="4" spans="1:30" ht="45" customHeight="1" x14ac:dyDescent="0.25">
      <c r="A4" t="str">
        <f t="shared" si="0"/>
        <v xml:space="preserve">  A.   99. Other Infectious Diseases</v>
      </c>
      <c r="B4" s="2"/>
      <c r="C4" s="3" t="s">
        <v>1130</v>
      </c>
      <c r="D4" s="1" t="s">
        <v>1143</v>
      </c>
      <c r="E4" s="69">
        <v>99</v>
      </c>
      <c r="F4" s="1"/>
      <c r="G4" s="1"/>
      <c r="H4" s="42"/>
      <c r="I4" s="42" t="str">
        <f>CONCATENATE(D4,E4,F4)</f>
        <v>A99</v>
      </c>
      <c r="J4" s="104"/>
      <c r="K4" s="79"/>
      <c r="L4" s="9"/>
      <c r="M4" s="2"/>
      <c r="N4" s="2"/>
      <c r="O4" s="9"/>
      <c r="P4" s="156"/>
      <c r="Q4" s="137"/>
      <c r="R4" s="108"/>
      <c r="S4" s="79"/>
      <c r="T4" s="79"/>
      <c r="U4" s="9"/>
      <c r="V4" s="9"/>
      <c r="W4" s="26"/>
      <c r="X4" s="26"/>
      <c r="Y4" s="26"/>
      <c r="Z4" s="112" t="s">
        <v>1130</v>
      </c>
      <c r="AA4" s="110"/>
      <c r="AB4" s="3" t="s">
        <v>1130</v>
      </c>
      <c r="AC4" s="15"/>
      <c r="AD4" s="2"/>
    </row>
    <row r="5" spans="1:30" ht="38.25" x14ac:dyDescent="0.25">
      <c r="A5" t="str">
        <f t="shared" si="0"/>
        <v/>
      </c>
      <c r="B5" s="2">
        <v>2</v>
      </c>
      <c r="C5" s="65" t="s">
        <v>1</v>
      </c>
      <c r="D5" s="1" t="s">
        <v>953</v>
      </c>
      <c r="E5" s="69"/>
      <c r="F5" s="1"/>
      <c r="G5" s="1"/>
      <c r="H5" s="42"/>
      <c r="I5" s="42"/>
      <c r="J5" s="104"/>
      <c r="K5" s="79"/>
      <c r="L5" s="9"/>
      <c r="M5" s="2"/>
      <c r="N5" s="2"/>
      <c r="O5" s="9"/>
      <c r="P5" s="156"/>
      <c r="Q5" s="137"/>
      <c r="R5" s="108"/>
      <c r="S5" s="190" t="s">
        <v>5632</v>
      </c>
      <c r="T5" s="190" t="s">
        <v>5634</v>
      </c>
      <c r="U5" s="9" t="s">
        <v>386</v>
      </c>
      <c r="V5" s="9" t="s">
        <v>320</v>
      </c>
      <c r="W5" s="26"/>
      <c r="X5" s="26" t="s">
        <v>672</v>
      </c>
      <c r="Y5" s="38" t="s">
        <v>673</v>
      </c>
      <c r="Z5" s="109" t="s">
        <v>144</v>
      </c>
      <c r="AA5" s="110" t="s">
        <v>1</v>
      </c>
      <c r="AB5" s="2" t="s">
        <v>144</v>
      </c>
      <c r="AC5" s="15" t="s">
        <v>1</v>
      </c>
      <c r="AD5" s="2"/>
    </row>
    <row r="6" spans="1:30" x14ac:dyDescent="0.25">
      <c r="A6" t="str">
        <f t="shared" si="0"/>
        <v xml:space="preserve">  A.   01. Tuberculosis</v>
      </c>
      <c r="B6" s="2">
        <v>3</v>
      </c>
      <c r="C6" s="5" t="s">
        <v>2</v>
      </c>
      <c r="D6" s="1" t="s">
        <v>1143</v>
      </c>
      <c r="E6" s="69" t="s">
        <v>1149</v>
      </c>
      <c r="F6" s="1"/>
      <c r="G6" s="1"/>
      <c r="H6" s="42" t="str">
        <f>CONCATENATE("c",D6,E6,F6)</f>
        <v>cA01</v>
      </c>
      <c r="I6" s="42" t="str">
        <f>CONCATENATE(D6,E6,F6)</f>
        <v>A01</v>
      </c>
      <c r="J6" s="104"/>
      <c r="K6" s="79"/>
      <c r="L6" s="9"/>
      <c r="M6" s="2"/>
      <c r="N6" s="2"/>
      <c r="O6" s="9"/>
      <c r="P6" s="156"/>
      <c r="Q6" s="137"/>
      <c r="R6" s="108"/>
      <c r="S6" s="79" t="s">
        <v>387</v>
      </c>
      <c r="T6" s="123" t="s">
        <v>321</v>
      </c>
      <c r="U6" s="9" t="s">
        <v>387</v>
      </c>
      <c r="V6" s="82" t="s">
        <v>321</v>
      </c>
      <c r="W6" s="28"/>
      <c r="X6" s="26" t="s">
        <v>511</v>
      </c>
      <c r="Y6" s="26" t="s">
        <v>1112</v>
      </c>
      <c r="Z6" s="79" t="s">
        <v>145</v>
      </c>
      <c r="AA6" s="110" t="s">
        <v>2</v>
      </c>
      <c r="AB6" s="9" t="s">
        <v>145</v>
      </c>
      <c r="AC6" s="15" t="s">
        <v>2</v>
      </c>
      <c r="AD6" s="2"/>
    </row>
    <row r="7" spans="1:30" x14ac:dyDescent="0.25">
      <c r="A7" t="str">
        <f t="shared" si="0"/>
        <v xml:space="preserve">  A.   02. HIV/ and other Sexually transmitted diseases (STDs)</v>
      </c>
      <c r="B7" s="2"/>
      <c r="C7" s="66" t="s">
        <v>1126</v>
      </c>
      <c r="D7" s="1" t="s">
        <v>1143</v>
      </c>
      <c r="E7" s="69" t="s">
        <v>1150</v>
      </c>
      <c r="F7" s="1"/>
      <c r="G7" s="1"/>
      <c r="H7" s="42"/>
      <c r="I7" s="42" t="str">
        <f>CONCATENATE(D7,E7,F7)</f>
        <v>A02</v>
      </c>
      <c r="J7" s="104"/>
      <c r="K7" s="79"/>
      <c r="L7" s="9"/>
      <c r="M7" s="2"/>
      <c r="N7" s="2"/>
      <c r="O7" s="9"/>
      <c r="P7" s="156"/>
      <c r="Q7" s="137"/>
      <c r="R7" s="108"/>
      <c r="S7" s="79"/>
      <c r="T7" s="79"/>
      <c r="U7" s="9"/>
      <c r="V7" s="9"/>
      <c r="W7" s="26"/>
      <c r="X7" s="26"/>
      <c r="Y7" s="26"/>
      <c r="Z7" s="109" t="s">
        <v>1162</v>
      </c>
      <c r="AA7" s="110"/>
      <c r="AB7" s="2" t="s">
        <v>1162</v>
      </c>
      <c r="AC7" s="15"/>
      <c r="AD7" s="2"/>
    </row>
    <row r="8" spans="1:30" x14ac:dyDescent="0.25">
      <c r="A8" t="str">
        <f t="shared" si="0"/>
        <v xml:space="preserve">  A.   02.  a. Sexually transmitted diseases (STDs) excluding HIV</v>
      </c>
      <c r="B8" s="2">
        <v>4</v>
      </c>
      <c r="C8" s="66" t="s">
        <v>1137</v>
      </c>
      <c r="D8" s="1" t="s">
        <v>1143</v>
      </c>
      <c r="E8" s="69" t="s">
        <v>1150</v>
      </c>
      <c r="F8" s="1" t="s">
        <v>1127</v>
      </c>
      <c r="G8" s="1"/>
      <c r="H8" s="42" t="s">
        <v>953</v>
      </c>
      <c r="I8" s="42" t="str">
        <f>CONCATENATE(D8,E8,F8)</f>
        <v>A02a</v>
      </c>
      <c r="J8" s="104"/>
      <c r="K8" s="79"/>
      <c r="L8" s="9"/>
      <c r="M8" s="2"/>
      <c r="N8" s="2"/>
      <c r="O8" s="9"/>
      <c r="P8" s="156"/>
      <c r="Q8" s="137"/>
      <c r="R8" s="108"/>
      <c r="S8" s="79" t="s">
        <v>953</v>
      </c>
      <c r="T8" s="79" t="s">
        <v>953</v>
      </c>
      <c r="U8" s="9" t="s">
        <v>388</v>
      </c>
      <c r="V8" s="9" t="s">
        <v>322</v>
      </c>
      <c r="W8" s="26"/>
      <c r="X8" s="26" t="s">
        <v>512</v>
      </c>
      <c r="Y8" s="26" t="s">
        <v>1049</v>
      </c>
      <c r="Z8" s="109" t="s">
        <v>146</v>
      </c>
      <c r="AA8" s="110" t="s">
        <v>3</v>
      </c>
      <c r="AB8" s="2" t="s">
        <v>146</v>
      </c>
      <c r="AC8" s="15" t="s">
        <v>3</v>
      </c>
      <c r="AD8" s="2"/>
    </row>
    <row r="9" spans="1:30" x14ac:dyDescent="0.25">
      <c r="A9" t="str">
        <f t="shared" si="0"/>
        <v/>
      </c>
      <c r="B9" s="2">
        <v>5</v>
      </c>
      <c r="C9" s="6" t="s">
        <v>4</v>
      </c>
      <c r="D9" s="1" t="s">
        <v>1143</v>
      </c>
      <c r="E9" s="69" t="s">
        <v>1150</v>
      </c>
      <c r="F9" s="1" t="s">
        <v>1127</v>
      </c>
      <c r="G9" s="1"/>
      <c r="H9" s="42" t="str">
        <f>CONCATENATE("c",D9,E9,F9)</f>
        <v>cA02a</v>
      </c>
      <c r="I9" s="42"/>
      <c r="J9" s="104"/>
      <c r="K9" s="79"/>
      <c r="L9" s="9"/>
      <c r="M9" s="2"/>
      <c r="N9" s="2"/>
      <c r="O9" s="9"/>
      <c r="P9" s="156"/>
      <c r="Q9" s="137"/>
      <c r="R9" s="108"/>
      <c r="S9" s="79" t="s">
        <v>389</v>
      </c>
      <c r="T9" s="123" t="s">
        <v>323</v>
      </c>
      <c r="U9" s="9" t="s">
        <v>389</v>
      </c>
      <c r="V9" s="82" t="s">
        <v>323</v>
      </c>
      <c r="W9" s="28"/>
      <c r="X9" s="26" t="s">
        <v>513</v>
      </c>
      <c r="Y9" s="26" t="s">
        <v>1050</v>
      </c>
      <c r="Z9" s="79" t="s">
        <v>147</v>
      </c>
      <c r="AA9" s="110" t="s">
        <v>4</v>
      </c>
      <c r="AB9" s="9" t="s">
        <v>147</v>
      </c>
      <c r="AC9" s="15" t="s">
        <v>4</v>
      </c>
      <c r="AD9" s="2"/>
    </row>
    <row r="10" spans="1:30" x14ac:dyDescent="0.25">
      <c r="A10" t="str">
        <f t="shared" si="0"/>
        <v/>
      </c>
      <c r="B10" s="2">
        <v>6</v>
      </c>
      <c r="C10" s="6" t="s">
        <v>5</v>
      </c>
      <c r="D10" s="1" t="s">
        <v>1143</v>
      </c>
      <c r="E10" s="69" t="s">
        <v>1150</v>
      </c>
      <c r="F10" s="1" t="s">
        <v>1127</v>
      </c>
      <c r="G10" s="1"/>
      <c r="H10" s="42" t="str">
        <f>CONCATENATE("c",D10,E10,F10)</f>
        <v>cA02a</v>
      </c>
      <c r="I10" s="42"/>
      <c r="J10" s="104"/>
      <c r="K10" s="79"/>
      <c r="L10" s="9"/>
      <c r="M10" s="2"/>
      <c r="N10" s="2"/>
      <c r="O10" s="9"/>
      <c r="P10" s="156"/>
      <c r="Q10" s="137"/>
      <c r="R10" s="108"/>
      <c r="S10" s="79" t="s">
        <v>390</v>
      </c>
      <c r="T10" s="123" t="s">
        <v>324</v>
      </c>
      <c r="U10" s="9" t="s">
        <v>390</v>
      </c>
      <c r="V10" s="82" t="s">
        <v>324</v>
      </c>
      <c r="W10" s="28"/>
      <c r="X10" s="26" t="s">
        <v>514</v>
      </c>
      <c r="Y10" s="38" t="s">
        <v>1059</v>
      </c>
      <c r="Z10" s="79" t="s">
        <v>148</v>
      </c>
      <c r="AA10" s="110" t="s">
        <v>5</v>
      </c>
      <c r="AB10" s="9" t="s">
        <v>148</v>
      </c>
      <c r="AC10" s="15" t="s">
        <v>5</v>
      </c>
      <c r="AD10" s="2"/>
    </row>
    <row r="11" spans="1:30" x14ac:dyDescent="0.25">
      <c r="A11" t="str">
        <f t="shared" si="0"/>
        <v/>
      </c>
      <c r="B11" s="2">
        <v>7</v>
      </c>
      <c r="C11" s="6" t="s">
        <v>6</v>
      </c>
      <c r="D11" s="1" t="s">
        <v>1143</v>
      </c>
      <c r="E11" s="69" t="s">
        <v>1150</v>
      </c>
      <c r="F11" s="1" t="s">
        <v>1127</v>
      </c>
      <c r="G11" s="1"/>
      <c r="H11" s="42" t="str">
        <f>CONCATENATE("c",D11,E11,F11)</f>
        <v>cA02a</v>
      </c>
      <c r="I11" s="42"/>
      <c r="J11" s="104"/>
      <c r="K11" s="79"/>
      <c r="L11" s="9"/>
      <c r="M11" s="2"/>
      <c r="N11" s="2"/>
      <c r="O11" s="9"/>
      <c r="P11" s="156"/>
      <c r="Q11" s="137"/>
      <c r="R11" s="108"/>
      <c r="S11" s="79" t="s">
        <v>325</v>
      </c>
      <c r="T11" s="123" t="s">
        <v>325</v>
      </c>
      <c r="U11" s="9" t="s">
        <v>325</v>
      </c>
      <c r="V11" s="82" t="s">
        <v>325</v>
      </c>
      <c r="W11" s="28"/>
      <c r="X11" s="26" t="s">
        <v>515</v>
      </c>
      <c r="Y11" s="26" t="s">
        <v>1048</v>
      </c>
      <c r="Z11" s="79" t="s">
        <v>149</v>
      </c>
      <c r="AA11" s="110" t="s">
        <v>6</v>
      </c>
      <c r="AB11" s="9" t="s">
        <v>149</v>
      </c>
      <c r="AC11" s="15" t="s">
        <v>6</v>
      </c>
      <c r="AD11" s="2"/>
    </row>
    <row r="12" spans="1:30" x14ac:dyDescent="0.25">
      <c r="A12" t="str">
        <f t="shared" si="0"/>
        <v/>
      </c>
      <c r="B12" s="2">
        <v>8</v>
      </c>
      <c r="C12" s="6" t="s">
        <v>7</v>
      </c>
      <c r="D12" s="1" t="s">
        <v>1143</v>
      </c>
      <c r="E12" s="69" t="s">
        <v>1150</v>
      </c>
      <c r="F12" s="1" t="s">
        <v>1127</v>
      </c>
      <c r="G12" s="1"/>
      <c r="H12" s="42" t="str">
        <f>CONCATENATE("c",D12,E12,F12)</f>
        <v>cA02a</v>
      </c>
      <c r="I12" s="42"/>
      <c r="J12" s="104"/>
      <c r="K12" s="79"/>
      <c r="L12" s="9"/>
      <c r="M12" s="2"/>
      <c r="N12" s="2"/>
      <c r="O12" s="9"/>
      <c r="P12" s="156"/>
      <c r="Q12" s="137"/>
      <c r="R12" s="108"/>
      <c r="S12" s="79" t="s">
        <v>326</v>
      </c>
      <c r="T12" s="123" t="s">
        <v>326</v>
      </c>
      <c r="U12" s="9" t="s">
        <v>326</v>
      </c>
      <c r="V12" s="82" t="s">
        <v>326</v>
      </c>
      <c r="W12" s="28"/>
      <c r="X12" s="26"/>
      <c r="Y12" s="26"/>
      <c r="Z12" s="79" t="s">
        <v>150</v>
      </c>
      <c r="AA12" s="110" t="s">
        <v>7</v>
      </c>
      <c r="AB12" s="9" t="s">
        <v>150</v>
      </c>
      <c r="AC12" s="15" t="s">
        <v>7</v>
      </c>
      <c r="AD12" s="2" t="s">
        <v>516</v>
      </c>
    </row>
    <row r="13" spans="1:30" ht="25.5" x14ac:dyDescent="0.25">
      <c r="A13" t="str">
        <f t="shared" si="0"/>
        <v/>
      </c>
      <c r="B13" s="2">
        <v>9</v>
      </c>
      <c r="C13" s="6" t="s">
        <v>8</v>
      </c>
      <c r="D13" s="1" t="s">
        <v>1143</v>
      </c>
      <c r="E13" s="69" t="s">
        <v>1150</v>
      </c>
      <c r="F13" s="1" t="s">
        <v>1127</v>
      </c>
      <c r="G13" s="1"/>
      <c r="H13" s="42" t="str">
        <f>CONCATENATE("c",D13,E13,F13)</f>
        <v>cA02a</v>
      </c>
      <c r="I13" s="42"/>
      <c r="J13" s="104"/>
      <c r="K13" s="79"/>
      <c r="L13" s="9"/>
      <c r="M13" s="2"/>
      <c r="N13" s="2"/>
      <c r="O13" s="9"/>
      <c r="P13" s="156"/>
      <c r="Q13" s="137"/>
      <c r="R13" s="108"/>
      <c r="S13" s="79" t="s">
        <v>391</v>
      </c>
      <c r="T13" s="123" t="s">
        <v>327</v>
      </c>
      <c r="U13" s="9" t="s">
        <v>391</v>
      </c>
      <c r="V13" s="82" t="s">
        <v>327</v>
      </c>
      <c r="W13" s="28"/>
      <c r="X13" s="26" t="s">
        <v>517</v>
      </c>
      <c r="Y13" s="26" t="s">
        <v>1047</v>
      </c>
      <c r="Z13" s="79" t="s">
        <v>151</v>
      </c>
      <c r="AA13" s="110" t="s">
        <v>8</v>
      </c>
      <c r="AB13" s="9" t="s">
        <v>151</v>
      </c>
      <c r="AC13" s="15" t="s">
        <v>8</v>
      </c>
      <c r="AD13" s="2"/>
    </row>
    <row r="14" spans="1:30" x14ac:dyDescent="0.25">
      <c r="A14" t="str">
        <f t="shared" si="0"/>
        <v xml:space="preserve">  A.   02.  b. HIV/AIDS</v>
      </c>
      <c r="B14" s="2">
        <v>10</v>
      </c>
      <c r="C14" s="66" t="s">
        <v>1138</v>
      </c>
      <c r="D14" s="1" t="s">
        <v>1143</v>
      </c>
      <c r="E14" s="69" t="s">
        <v>1150</v>
      </c>
      <c r="F14" s="1" t="s">
        <v>1128</v>
      </c>
      <c r="G14" s="1"/>
      <c r="H14" s="42" t="s">
        <v>953</v>
      </c>
      <c r="I14" s="42" t="str">
        <f>CONCATENATE(D14,E14,F14)</f>
        <v>A02b</v>
      </c>
      <c r="J14" s="104"/>
      <c r="K14" s="79"/>
      <c r="L14" s="9"/>
      <c r="M14" s="2"/>
      <c r="N14" s="2"/>
      <c r="O14" s="9"/>
      <c r="P14" s="156"/>
      <c r="Q14" s="137"/>
      <c r="R14" s="108"/>
      <c r="S14" s="79" t="s">
        <v>953</v>
      </c>
      <c r="T14" s="123" t="s">
        <v>953</v>
      </c>
      <c r="U14" s="9" t="s">
        <v>392</v>
      </c>
      <c r="V14" s="82" t="s">
        <v>328</v>
      </c>
      <c r="W14" s="28"/>
      <c r="X14" s="26" t="s">
        <v>518</v>
      </c>
      <c r="Y14" s="26" t="s">
        <v>1014</v>
      </c>
      <c r="Z14" s="79" t="s">
        <v>152</v>
      </c>
      <c r="AA14" s="110" t="s">
        <v>9</v>
      </c>
      <c r="AB14" s="9" t="s">
        <v>152</v>
      </c>
      <c r="AC14" s="15" t="s">
        <v>9</v>
      </c>
      <c r="AD14" s="2"/>
    </row>
    <row r="15" spans="1:30" x14ac:dyDescent="0.25">
      <c r="A15" t="str">
        <f t="shared" si="0"/>
        <v/>
      </c>
      <c r="B15" s="2">
        <v>11</v>
      </c>
      <c r="C15" s="6" t="s">
        <v>687</v>
      </c>
      <c r="D15" s="1" t="s">
        <v>1143</v>
      </c>
      <c r="E15" s="69" t="s">
        <v>1150</v>
      </c>
      <c r="F15" s="1" t="s">
        <v>1128</v>
      </c>
      <c r="G15" s="1"/>
      <c r="H15" s="42" t="str">
        <f>CONCATENATE("c",D15,E15,F15)</f>
        <v>cA02b</v>
      </c>
      <c r="I15" s="42"/>
      <c r="J15" s="104"/>
      <c r="K15" s="79"/>
      <c r="L15" s="9"/>
      <c r="M15" s="2"/>
      <c r="N15" s="2"/>
      <c r="O15" s="9"/>
      <c r="P15" s="156"/>
      <c r="Q15" s="137"/>
      <c r="R15" s="108"/>
      <c r="S15" s="79" t="s">
        <v>393</v>
      </c>
      <c r="T15" s="123" t="s">
        <v>329</v>
      </c>
      <c r="U15" s="9" t="s">
        <v>393</v>
      </c>
      <c r="V15" s="82" t="s">
        <v>329</v>
      </c>
      <c r="W15" s="28"/>
      <c r="X15" s="26"/>
      <c r="Y15" s="26"/>
      <c r="Z15" s="79" t="s">
        <v>153</v>
      </c>
      <c r="AA15" s="110" t="s">
        <v>687</v>
      </c>
      <c r="AB15" s="9" t="s">
        <v>153</v>
      </c>
      <c r="AC15" s="15" t="s">
        <v>687</v>
      </c>
      <c r="AD15" s="2"/>
    </row>
    <row r="16" spans="1:30" ht="25.5" x14ac:dyDescent="0.25">
      <c r="A16" t="str">
        <f t="shared" si="0"/>
        <v/>
      </c>
      <c r="B16" s="2">
        <v>12</v>
      </c>
      <c r="C16" s="6" t="s">
        <v>688</v>
      </c>
      <c r="D16" s="1" t="s">
        <v>1143</v>
      </c>
      <c r="E16" s="69" t="s">
        <v>1150</v>
      </c>
      <c r="F16" s="1" t="s">
        <v>1128</v>
      </c>
      <c r="G16" s="1"/>
      <c r="H16" s="42" t="str">
        <f>CONCATENATE("c",D16,E16,F16)</f>
        <v>cA02b</v>
      </c>
      <c r="I16" s="42"/>
      <c r="J16" s="104"/>
      <c r="K16" s="79"/>
      <c r="L16" s="9"/>
      <c r="M16" s="2"/>
      <c r="N16" s="2"/>
      <c r="O16" s="9"/>
      <c r="P16" s="156"/>
      <c r="Q16" s="137"/>
      <c r="R16" s="108"/>
      <c r="S16" s="79" t="s">
        <v>961</v>
      </c>
      <c r="T16" s="123" t="s">
        <v>330</v>
      </c>
      <c r="U16" s="9" t="s">
        <v>961</v>
      </c>
      <c r="V16" s="82" t="s">
        <v>330</v>
      </c>
      <c r="W16" s="28"/>
      <c r="X16" s="26" t="s">
        <v>519</v>
      </c>
      <c r="Y16" s="26" t="s">
        <v>1014</v>
      </c>
      <c r="Z16" s="79" t="s">
        <v>154</v>
      </c>
      <c r="AA16" s="110" t="s">
        <v>688</v>
      </c>
      <c r="AB16" s="9" t="s">
        <v>154</v>
      </c>
      <c r="AC16" s="15" t="s">
        <v>688</v>
      </c>
      <c r="AD16" s="2"/>
    </row>
    <row r="17" spans="1:30" ht="204" x14ac:dyDescent="0.25">
      <c r="A17" t="str">
        <f t="shared" si="0"/>
        <v/>
      </c>
      <c r="B17" s="2">
        <v>13</v>
      </c>
      <c r="C17" s="5" t="s">
        <v>10</v>
      </c>
      <c r="D17" s="1" t="s">
        <v>1143</v>
      </c>
      <c r="E17" s="69">
        <v>99</v>
      </c>
      <c r="F17" s="1"/>
      <c r="G17" s="1"/>
      <c r="H17" s="42" t="str">
        <f>CONCATENATE("c",D17,E17,F17)</f>
        <v>cA99</v>
      </c>
      <c r="I17" s="42"/>
      <c r="J17" s="104"/>
      <c r="K17" s="89" t="s">
        <v>1194</v>
      </c>
      <c r="L17" s="9"/>
      <c r="M17" s="2" t="s">
        <v>1179</v>
      </c>
      <c r="N17" s="2" t="s">
        <v>1180</v>
      </c>
      <c r="O17" s="9"/>
      <c r="P17" s="156"/>
      <c r="Q17" s="137" t="s">
        <v>5552</v>
      </c>
      <c r="R17" s="108" t="s">
        <v>5572</v>
      </c>
      <c r="S17" s="79" t="s">
        <v>394</v>
      </c>
      <c r="T17" s="123" t="s">
        <v>331</v>
      </c>
      <c r="U17" s="9" t="s">
        <v>394</v>
      </c>
      <c r="V17" s="82" t="s">
        <v>331</v>
      </c>
      <c r="W17" s="28"/>
      <c r="X17" s="26" t="s">
        <v>520</v>
      </c>
      <c r="Y17" s="26" t="s">
        <v>1060</v>
      </c>
      <c r="Z17" s="79" t="s">
        <v>155</v>
      </c>
      <c r="AA17" s="110" t="s">
        <v>10</v>
      </c>
      <c r="AB17" s="9" t="s">
        <v>155</v>
      </c>
      <c r="AC17" s="15" t="s">
        <v>10</v>
      </c>
      <c r="AD17" s="2"/>
    </row>
    <row r="18" spans="1:30" x14ac:dyDescent="0.25">
      <c r="A18" t="str">
        <f t="shared" si="0"/>
        <v/>
      </c>
      <c r="B18" s="2">
        <v>14</v>
      </c>
      <c r="C18" s="5" t="s">
        <v>11</v>
      </c>
      <c r="D18" s="1" t="s">
        <v>953</v>
      </c>
      <c r="E18" s="69" t="s">
        <v>953</v>
      </c>
      <c r="F18" s="1"/>
      <c r="G18" s="1"/>
      <c r="H18" s="42"/>
      <c r="I18" s="42"/>
      <c r="J18" s="104"/>
      <c r="K18" s="79"/>
      <c r="L18" s="9"/>
      <c r="M18" s="2"/>
      <c r="N18" s="2"/>
      <c r="O18" s="9"/>
      <c r="P18" s="156"/>
      <c r="Q18" s="137"/>
      <c r="R18" s="108"/>
      <c r="S18" s="79" t="s">
        <v>953</v>
      </c>
      <c r="T18" s="79" t="s">
        <v>953</v>
      </c>
      <c r="U18" s="9" t="s">
        <v>395</v>
      </c>
      <c r="V18" s="9" t="s">
        <v>332</v>
      </c>
      <c r="W18" s="26"/>
      <c r="X18" s="26"/>
      <c r="Y18" s="26"/>
      <c r="Z18" s="109" t="s">
        <v>156</v>
      </c>
      <c r="AA18" s="110" t="s">
        <v>11</v>
      </c>
      <c r="AB18" s="2" t="s">
        <v>156</v>
      </c>
      <c r="AC18" s="15" t="s">
        <v>11</v>
      </c>
    </row>
    <row r="19" spans="1:30" x14ac:dyDescent="0.25">
      <c r="A19" t="str">
        <f t="shared" si="0"/>
        <v/>
      </c>
      <c r="B19" s="2">
        <v>15</v>
      </c>
      <c r="C19" s="6" t="s">
        <v>12</v>
      </c>
      <c r="D19" s="1" t="s">
        <v>1143</v>
      </c>
      <c r="E19" s="69">
        <v>99</v>
      </c>
      <c r="F19" s="1"/>
      <c r="G19" s="1"/>
      <c r="H19" s="42" t="str">
        <f t="shared" ref="H19:H24" si="1">CONCATENATE("c",D19,E19,F19)</f>
        <v>cA99</v>
      </c>
      <c r="I19" s="42"/>
      <c r="J19" s="104"/>
      <c r="K19" s="79"/>
      <c r="L19" s="9"/>
      <c r="M19" s="2"/>
      <c r="N19" s="2"/>
      <c r="O19" s="9"/>
      <c r="P19" s="156"/>
      <c r="Q19" s="137"/>
      <c r="R19" s="108"/>
      <c r="S19" s="79" t="s">
        <v>333</v>
      </c>
      <c r="T19" s="123" t="s">
        <v>333</v>
      </c>
      <c r="U19" s="9" t="s">
        <v>333</v>
      </c>
      <c r="V19" s="82" t="s">
        <v>333</v>
      </c>
      <c r="W19" s="28"/>
      <c r="X19" s="26" t="s">
        <v>521</v>
      </c>
      <c r="Y19" s="26" t="s">
        <v>1061</v>
      </c>
      <c r="Z19" s="79" t="s">
        <v>157</v>
      </c>
      <c r="AA19" s="110" t="s">
        <v>12</v>
      </c>
      <c r="AB19" s="9" t="s">
        <v>157</v>
      </c>
      <c r="AC19" s="15" t="s">
        <v>12</v>
      </c>
      <c r="AD19" s="2"/>
    </row>
    <row r="20" spans="1:30" x14ac:dyDescent="0.25">
      <c r="A20" t="str">
        <f t="shared" si="0"/>
        <v/>
      </c>
      <c r="B20" s="2">
        <v>16</v>
      </c>
      <c r="C20" s="6" t="s">
        <v>13</v>
      </c>
      <c r="D20" s="1" t="s">
        <v>1143</v>
      </c>
      <c r="E20" s="69">
        <v>99</v>
      </c>
      <c r="F20" s="1"/>
      <c r="G20" s="1"/>
      <c r="H20" s="42" t="str">
        <f t="shared" si="1"/>
        <v>cA99</v>
      </c>
      <c r="I20" s="42"/>
      <c r="J20" s="104"/>
      <c r="K20" s="79"/>
      <c r="L20" s="9"/>
      <c r="M20" s="2"/>
      <c r="N20" s="2"/>
      <c r="O20" s="9"/>
      <c r="P20" s="156"/>
      <c r="Q20" s="137"/>
      <c r="R20" s="108"/>
      <c r="S20" s="79" t="s">
        <v>334</v>
      </c>
      <c r="T20" s="123" t="s">
        <v>334</v>
      </c>
      <c r="U20" s="9" t="s">
        <v>334</v>
      </c>
      <c r="V20" s="82" t="s">
        <v>334</v>
      </c>
      <c r="W20" s="28"/>
      <c r="X20" s="26" t="s">
        <v>522</v>
      </c>
      <c r="Y20" s="26" t="s">
        <v>1045</v>
      </c>
      <c r="Z20" s="79" t="s">
        <v>158</v>
      </c>
      <c r="AA20" s="110" t="s">
        <v>13</v>
      </c>
      <c r="AB20" s="9" t="s">
        <v>158</v>
      </c>
      <c r="AC20" s="15" t="s">
        <v>13</v>
      </c>
      <c r="AD20" s="2"/>
    </row>
    <row r="21" spans="1:30" x14ac:dyDescent="0.25">
      <c r="A21" t="str">
        <f t="shared" si="0"/>
        <v/>
      </c>
      <c r="B21" s="2">
        <v>17</v>
      </c>
      <c r="C21" s="6" t="s">
        <v>14</v>
      </c>
      <c r="D21" s="1" t="s">
        <v>1143</v>
      </c>
      <c r="E21" s="69">
        <v>99</v>
      </c>
      <c r="F21" s="1"/>
      <c r="G21" s="1"/>
      <c r="H21" s="42" t="str">
        <f t="shared" si="1"/>
        <v>cA99</v>
      </c>
      <c r="I21" s="42"/>
      <c r="J21" s="104"/>
      <c r="K21" s="79"/>
      <c r="L21" s="9"/>
      <c r="M21" s="2"/>
      <c r="N21" s="2"/>
      <c r="O21" s="9"/>
      <c r="P21" s="156"/>
      <c r="Q21" s="137"/>
      <c r="R21" s="108"/>
      <c r="S21" s="79" t="s">
        <v>335</v>
      </c>
      <c r="T21" s="123" t="s">
        <v>335</v>
      </c>
      <c r="U21" s="9" t="s">
        <v>335</v>
      </c>
      <c r="V21" s="82" t="s">
        <v>335</v>
      </c>
      <c r="W21" s="28"/>
      <c r="X21" s="26" t="s">
        <v>523</v>
      </c>
      <c r="Y21" s="26" t="s">
        <v>1046</v>
      </c>
      <c r="Z21" s="79" t="s">
        <v>159</v>
      </c>
      <c r="AA21" s="110" t="s">
        <v>14</v>
      </c>
      <c r="AB21" s="9" t="s">
        <v>159</v>
      </c>
      <c r="AC21" s="15" t="s">
        <v>14</v>
      </c>
      <c r="AD21" s="2"/>
    </row>
    <row r="22" spans="1:30" x14ac:dyDescent="0.25">
      <c r="A22" t="str">
        <f t="shared" si="0"/>
        <v/>
      </c>
      <c r="B22" s="2">
        <v>18</v>
      </c>
      <c r="C22" s="6" t="s">
        <v>15</v>
      </c>
      <c r="D22" s="1" t="s">
        <v>1143</v>
      </c>
      <c r="E22" s="69">
        <v>99</v>
      </c>
      <c r="F22" s="1"/>
      <c r="G22" s="1"/>
      <c r="H22" s="42" t="str">
        <f t="shared" si="1"/>
        <v>cA99</v>
      </c>
      <c r="I22" s="42"/>
      <c r="J22" s="104"/>
      <c r="K22" s="79"/>
      <c r="L22" s="9"/>
      <c r="M22" s="2"/>
      <c r="N22" s="2"/>
      <c r="O22" s="9"/>
      <c r="P22" s="156"/>
      <c r="Q22" s="137"/>
      <c r="R22" s="108"/>
      <c r="S22" s="79" t="s">
        <v>396</v>
      </c>
      <c r="T22" s="123" t="s">
        <v>336</v>
      </c>
      <c r="U22" s="9" t="s">
        <v>396</v>
      </c>
      <c r="V22" s="82" t="s">
        <v>336</v>
      </c>
      <c r="W22" s="28"/>
      <c r="X22" s="26" t="s">
        <v>524</v>
      </c>
      <c r="Y22" s="26" t="s">
        <v>1044</v>
      </c>
      <c r="Z22" s="79" t="s">
        <v>160</v>
      </c>
      <c r="AA22" s="110" t="s">
        <v>15</v>
      </c>
      <c r="AB22" s="9" t="s">
        <v>160</v>
      </c>
      <c r="AC22" s="15" t="s">
        <v>15</v>
      </c>
      <c r="AD22" s="2"/>
    </row>
    <row r="23" spans="1:30" x14ac:dyDescent="0.25">
      <c r="A23" t="str">
        <f t="shared" si="0"/>
        <v xml:space="preserve">  A.   04. Meningitis</v>
      </c>
      <c r="B23" s="2">
        <v>19</v>
      </c>
      <c r="C23" s="5" t="s">
        <v>16</v>
      </c>
      <c r="D23" s="1" t="s">
        <v>1143</v>
      </c>
      <c r="E23" s="69" t="s">
        <v>1152</v>
      </c>
      <c r="F23" s="1"/>
      <c r="G23" s="1"/>
      <c r="H23" s="42" t="str">
        <f t="shared" si="1"/>
        <v>cA04</v>
      </c>
      <c r="I23" s="42" t="str">
        <f>CONCATENATE(D23,E23,F23)</f>
        <v>A04</v>
      </c>
      <c r="J23" s="104"/>
      <c r="K23" s="79"/>
      <c r="L23" s="9"/>
      <c r="M23" s="2"/>
      <c r="N23" s="2"/>
      <c r="O23" s="9"/>
      <c r="P23" s="156"/>
      <c r="Q23" s="137"/>
      <c r="R23" s="108"/>
      <c r="S23" s="79" t="s">
        <v>397</v>
      </c>
      <c r="T23" s="123" t="s">
        <v>337</v>
      </c>
      <c r="U23" s="9" t="s">
        <v>397</v>
      </c>
      <c r="V23" s="82" t="s">
        <v>337</v>
      </c>
      <c r="W23" s="28"/>
      <c r="X23" s="26" t="s">
        <v>525</v>
      </c>
      <c r="Y23" s="26" t="s">
        <v>1113</v>
      </c>
      <c r="Z23" s="79" t="s">
        <v>161</v>
      </c>
      <c r="AA23" s="110" t="s">
        <v>16</v>
      </c>
      <c r="AB23" s="9" t="s">
        <v>161</v>
      </c>
      <c r="AC23" s="15" t="s">
        <v>16</v>
      </c>
      <c r="AD23" s="2"/>
    </row>
    <row r="24" spans="1:30" ht="25.5" x14ac:dyDescent="0.25">
      <c r="A24" t="str">
        <f t="shared" si="0"/>
        <v xml:space="preserve">  A.   05. Encephalitis</v>
      </c>
      <c r="B24" s="2">
        <v>20</v>
      </c>
      <c r="C24" s="5" t="s">
        <v>17</v>
      </c>
      <c r="D24" s="1" t="s">
        <v>1143</v>
      </c>
      <c r="E24" s="69" t="s">
        <v>1153</v>
      </c>
      <c r="F24" s="1"/>
      <c r="G24" s="1"/>
      <c r="H24" s="42" t="str">
        <f t="shared" si="1"/>
        <v>cA05</v>
      </c>
      <c r="I24" s="42" t="str">
        <f>CONCATENATE(D24,E24,F24)</f>
        <v>A05</v>
      </c>
      <c r="J24" s="104"/>
      <c r="K24" s="79"/>
      <c r="L24" s="9"/>
      <c r="M24" s="2"/>
      <c r="N24" s="2"/>
      <c r="O24" s="9"/>
      <c r="P24" s="156"/>
      <c r="Q24" s="137"/>
      <c r="R24" s="108"/>
      <c r="S24" s="79" t="s">
        <v>398</v>
      </c>
      <c r="T24" s="123" t="s">
        <v>338</v>
      </c>
      <c r="U24" s="9" t="s">
        <v>398</v>
      </c>
      <c r="V24" s="82" t="s">
        <v>338</v>
      </c>
      <c r="W24" s="28"/>
      <c r="X24" s="26" t="s">
        <v>526</v>
      </c>
      <c r="Y24" s="26" t="s">
        <v>1062</v>
      </c>
      <c r="Z24" s="79" t="s">
        <v>162</v>
      </c>
      <c r="AA24" s="110" t="s">
        <v>17</v>
      </c>
      <c r="AB24" s="9" t="s">
        <v>162</v>
      </c>
      <c r="AC24" s="15" t="s">
        <v>17</v>
      </c>
      <c r="AD24" s="2"/>
    </row>
    <row r="25" spans="1:30" ht="25.5" x14ac:dyDescent="0.25">
      <c r="A25" t="str">
        <f t="shared" si="0"/>
        <v xml:space="preserve">  A.   06. Hepatitis</v>
      </c>
      <c r="B25" s="2">
        <v>21</v>
      </c>
      <c r="C25" s="5" t="s">
        <v>689</v>
      </c>
      <c r="D25" s="1" t="s">
        <v>1143</v>
      </c>
      <c r="E25" s="69" t="s">
        <v>1154</v>
      </c>
      <c r="F25" s="1"/>
      <c r="G25" s="1"/>
      <c r="H25" s="42"/>
      <c r="I25" s="42" t="str">
        <f>CONCATENATE(D25,E25,F25)</f>
        <v>A06</v>
      </c>
      <c r="J25" s="104"/>
      <c r="K25" s="79"/>
      <c r="L25" s="9"/>
      <c r="M25" s="2"/>
      <c r="N25" s="2"/>
      <c r="O25" s="9"/>
      <c r="P25" s="156"/>
      <c r="Q25" s="137"/>
      <c r="R25" s="108"/>
      <c r="S25" s="79" t="s">
        <v>962</v>
      </c>
      <c r="T25" s="123" t="s">
        <v>339</v>
      </c>
      <c r="U25" s="9" t="s">
        <v>962</v>
      </c>
      <c r="V25" s="82" t="s">
        <v>339</v>
      </c>
      <c r="W25" s="28"/>
      <c r="X25" s="26"/>
      <c r="Y25" s="26"/>
      <c r="Z25" s="79" t="s">
        <v>163</v>
      </c>
      <c r="AA25" s="110" t="s">
        <v>689</v>
      </c>
      <c r="AB25" s="9" t="s">
        <v>163</v>
      </c>
      <c r="AC25" s="15" t="s">
        <v>689</v>
      </c>
      <c r="AD25" s="2"/>
    </row>
    <row r="26" spans="1:30" x14ac:dyDescent="0.25">
      <c r="A26" t="str">
        <f t="shared" si="0"/>
        <v/>
      </c>
      <c r="B26" s="2">
        <v>22</v>
      </c>
      <c r="C26" s="6" t="s">
        <v>690</v>
      </c>
      <c r="D26" s="1" t="s">
        <v>1143</v>
      </c>
      <c r="E26" s="69" t="s">
        <v>1154</v>
      </c>
      <c r="F26" s="1"/>
      <c r="G26" s="1"/>
      <c r="H26" s="42" t="str">
        <f>CONCATENATE("c",D26,E26,F26)</f>
        <v>cA06</v>
      </c>
      <c r="I26" s="42"/>
      <c r="J26" s="104"/>
      <c r="K26" s="79"/>
      <c r="L26" s="9"/>
      <c r="M26" s="2"/>
      <c r="N26" s="2"/>
      <c r="O26" s="9"/>
      <c r="P26" s="156"/>
      <c r="Q26" s="137"/>
      <c r="R26" s="108"/>
      <c r="S26" s="79" t="s">
        <v>340</v>
      </c>
      <c r="T26" s="123" t="s">
        <v>340</v>
      </c>
      <c r="U26" s="9" t="s">
        <v>340</v>
      </c>
      <c r="V26" s="82" t="s">
        <v>340</v>
      </c>
      <c r="W26" s="28"/>
      <c r="X26" s="26"/>
      <c r="Y26" s="26"/>
      <c r="Z26" s="79" t="s">
        <v>164</v>
      </c>
      <c r="AA26" s="110" t="s">
        <v>690</v>
      </c>
      <c r="AB26" s="9" t="s">
        <v>164</v>
      </c>
      <c r="AC26" s="15" t="s">
        <v>690</v>
      </c>
      <c r="AD26" s="2"/>
    </row>
    <row r="27" spans="1:30" ht="38.25" x14ac:dyDescent="0.25">
      <c r="A27" t="str">
        <f t="shared" si="0"/>
        <v xml:space="preserve">  A.   06.  a. Acute hepatitis B</v>
      </c>
      <c r="B27" s="2">
        <v>23</v>
      </c>
      <c r="C27" s="6" t="s">
        <v>691</v>
      </c>
      <c r="D27" s="61" t="s">
        <v>1143</v>
      </c>
      <c r="E27" s="69" t="s">
        <v>1154</v>
      </c>
      <c r="F27" s="1" t="s">
        <v>1127</v>
      </c>
      <c r="G27" s="1"/>
      <c r="H27" s="42" t="str">
        <f>CONCATENATE("c",D27,E27,F27)</f>
        <v>cA06a</v>
      </c>
      <c r="I27" s="42" t="str">
        <f>CONCATENATE(D27,E27,F27)</f>
        <v>A06a</v>
      </c>
      <c r="J27" s="104"/>
      <c r="K27" s="79"/>
      <c r="L27" s="9"/>
      <c r="M27" s="2"/>
      <c r="N27" s="2"/>
      <c r="O27" s="9"/>
      <c r="P27" s="156"/>
      <c r="Q27" s="137"/>
      <c r="R27" s="108"/>
      <c r="S27" s="79" t="s">
        <v>963</v>
      </c>
      <c r="T27" s="123" t="s">
        <v>341</v>
      </c>
      <c r="U27" s="9" t="s">
        <v>963</v>
      </c>
      <c r="V27" s="82" t="s">
        <v>341</v>
      </c>
      <c r="W27" s="28"/>
      <c r="X27" s="26"/>
      <c r="Y27" s="26"/>
      <c r="Z27" s="79" t="s">
        <v>165</v>
      </c>
      <c r="AA27" s="110" t="s">
        <v>691</v>
      </c>
      <c r="AB27" s="9" t="s">
        <v>165</v>
      </c>
      <c r="AC27" s="15" t="s">
        <v>691</v>
      </c>
      <c r="AD27" s="2"/>
    </row>
    <row r="28" spans="1:30" x14ac:dyDescent="0.25">
      <c r="A28" t="str">
        <f t="shared" si="0"/>
        <v/>
      </c>
      <c r="B28" s="2"/>
      <c r="C28" s="68" t="s">
        <v>1141</v>
      </c>
      <c r="D28" s="61"/>
      <c r="E28" s="69"/>
      <c r="F28" s="1"/>
      <c r="G28" s="1"/>
      <c r="H28" s="42"/>
      <c r="I28" s="42"/>
      <c r="J28" s="104"/>
      <c r="K28" s="79"/>
      <c r="L28" s="9"/>
      <c r="M28" s="2"/>
      <c r="N28" s="2"/>
      <c r="O28" s="9"/>
      <c r="P28" s="156"/>
      <c r="Q28" s="137"/>
      <c r="R28" s="108"/>
      <c r="S28" s="79"/>
      <c r="T28" s="123"/>
      <c r="U28" s="9"/>
      <c r="V28" s="82"/>
      <c r="W28" s="28"/>
      <c r="X28" s="26"/>
      <c r="Y28" s="26"/>
      <c r="Z28" s="79"/>
      <c r="AA28" s="110"/>
      <c r="AB28" s="9"/>
      <c r="AC28" s="15"/>
      <c r="AD28" s="2"/>
    </row>
    <row r="29" spans="1:30" x14ac:dyDescent="0.25">
      <c r="A29" t="str">
        <f t="shared" si="0"/>
        <v xml:space="preserve">  A.   06.  b. Acute hepatitis C</v>
      </c>
      <c r="B29" s="2">
        <v>24</v>
      </c>
      <c r="C29" s="6" t="s">
        <v>692</v>
      </c>
      <c r="D29" s="61" t="s">
        <v>1143</v>
      </c>
      <c r="E29" s="69" t="s">
        <v>1154</v>
      </c>
      <c r="F29" s="1" t="s">
        <v>1128</v>
      </c>
      <c r="G29" s="1"/>
      <c r="H29" s="42" t="str">
        <f>CONCATENATE("c",D29,E29,F29)</f>
        <v>cA06b</v>
      </c>
      <c r="I29" s="42" t="str">
        <f>CONCATENATE(D29,E29,F29)</f>
        <v>A06b</v>
      </c>
      <c r="J29" s="104"/>
      <c r="K29" s="79"/>
      <c r="L29" s="9"/>
      <c r="M29" s="2"/>
      <c r="N29" s="2"/>
      <c r="O29" s="9"/>
      <c r="P29" s="156"/>
      <c r="Q29" s="137"/>
      <c r="R29" s="108"/>
      <c r="S29" s="79" t="s">
        <v>964</v>
      </c>
      <c r="T29" s="123" t="s">
        <v>342</v>
      </c>
      <c r="U29" s="9" t="s">
        <v>964</v>
      </c>
      <c r="V29" s="82" t="s">
        <v>342</v>
      </c>
      <c r="W29" s="28"/>
      <c r="X29" s="26"/>
      <c r="Y29" s="26"/>
      <c r="Z29" s="79" t="s">
        <v>166</v>
      </c>
      <c r="AA29" s="110" t="s">
        <v>692</v>
      </c>
      <c r="AB29" s="9" t="s">
        <v>166</v>
      </c>
      <c r="AC29" s="15" t="s">
        <v>692</v>
      </c>
      <c r="AD29" s="2"/>
    </row>
    <row r="30" spans="1:30" x14ac:dyDescent="0.25">
      <c r="A30" t="str">
        <f t="shared" si="0"/>
        <v/>
      </c>
      <c r="B30" s="2">
        <v>25</v>
      </c>
      <c r="C30" s="6" t="s">
        <v>693</v>
      </c>
      <c r="D30" s="1" t="s">
        <v>1143</v>
      </c>
      <c r="E30" s="69" t="s">
        <v>1154</v>
      </c>
      <c r="F30" s="1"/>
      <c r="G30" s="1"/>
      <c r="H30" s="42" t="str">
        <f>CONCATENATE("c",D30,E30,F30)</f>
        <v>cA06</v>
      </c>
      <c r="I30" s="42"/>
      <c r="J30" s="104"/>
      <c r="K30" s="79"/>
      <c r="L30" s="9"/>
      <c r="M30" s="2"/>
      <c r="N30" s="2"/>
      <c r="O30" s="9"/>
      <c r="P30" s="156"/>
      <c r="Q30" s="137"/>
      <c r="R30" s="108"/>
      <c r="S30" s="79" t="s">
        <v>965</v>
      </c>
      <c r="T30" s="123" t="s">
        <v>343</v>
      </c>
      <c r="U30" s="9" t="s">
        <v>965</v>
      </c>
      <c r="V30" s="82" t="s">
        <v>343</v>
      </c>
      <c r="W30" s="28"/>
      <c r="X30" s="26"/>
      <c r="Y30" s="26"/>
      <c r="Z30" s="79" t="s">
        <v>167</v>
      </c>
      <c r="AA30" s="110" t="s">
        <v>889</v>
      </c>
      <c r="AB30" s="9" t="s">
        <v>167</v>
      </c>
      <c r="AC30" s="15" t="s">
        <v>889</v>
      </c>
      <c r="AD30" s="2"/>
    </row>
    <row r="31" spans="1:30" ht="38.25" x14ac:dyDescent="0.25">
      <c r="A31" t="str">
        <f t="shared" si="0"/>
        <v/>
      </c>
      <c r="B31" s="2">
        <v>26</v>
      </c>
      <c r="C31" s="5" t="s">
        <v>694</v>
      </c>
      <c r="D31" s="1" t="s">
        <v>953</v>
      </c>
      <c r="E31" s="69"/>
      <c r="F31" s="1"/>
      <c r="G31" s="1"/>
      <c r="H31" s="42"/>
      <c r="I31" s="42"/>
      <c r="J31" s="104"/>
      <c r="K31" s="79"/>
      <c r="L31" s="9"/>
      <c r="M31" s="2"/>
      <c r="N31" s="2"/>
      <c r="O31" s="9"/>
      <c r="P31" s="156"/>
      <c r="Q31" s="137"/>
      <c r="R31" s="108"/>
      <c r="S31" s="79" t="s">
        <v>953</v>
      </c>
      <c r="T31" s="79" t="s">
        <v>953</v>
      </c>
      <c r="U31" s="9" t="s">
        <v>399</v>
      </c>
      <c r="V31" s="9" t="s">
        <v>344</v>
      </c>
      <c r="W31" s="26"/>
      <c r="X31" s="26"/>
      <c r="Y31" s="26"/>
      <c r="Z31" s="109" t="s">
        <v>168</v>
      </c>
      <c r="AA31" s="110" t="s">
        <v>694</v>
      </c>
      <c r="AB31" s="2" t="s">
        <v>168</v>
      </c>
      <c r="AC31" s="15" t="s">
        <v>694</v>
      </c>
      <c r="AD31" s="2"/>
    </row>
    <row r="32" spans="1:30" ht="25.5" x14ac:dyDescent="0.25">
      <c r="A32" t="str">
        <f t="shared" si="0"/>
        <v/>
      </c>
      <c r="B32" s="2">
        <v>27</v>
      </c>
      <c r="C32" s="6" t="s">
        <v>18</v>
      </c>
      <c r="D32" s="1" t="s">
        <v>1143</v>
      </c>
      <c r="E32" s="69">
        <v>99</v>
      </c>
      <c r="F32" s="1"/>
      <c r="G32" s="1"/>
      <c r="H32" s="42" t="str">
        <f t="shared" ref="H32:H45" si="2">CONCATENATE("c",D32,E32,F32)</f>
        <v>cA99</v>
      </c>
      <c r="I32" s="42"/>
      <c r="J32" s="104"/>
      <c r="K32" s="79"/>
      <c r="L32" s="9"/>
      <c r="M32" s="2"/>
      <c r="N32" s="2"/>
      <c r="O32" s="9"/>
      <c r="P32" s="156"/>
      <c r="Q32" s="137"/>
      <c r="R32" s="108"/>
      <c r="S32" s="79" t="s">
        <v>400</v>
      </c>
      <c r="T32" s="123" t="s">
        <v>345</v>
      </c>
      <c r="U32" s="9" t="s">
        <v>400</v>
      </c>
      <c r="V32" s="82" t="s">
        <v>345</v>
      </c>
      <c r="W32" s="28"/>
      <c r="X32" s="26" t="s">
        <v>527</v>
      </c>
      <c r="Y32" s="26" t="s">
        <v>1043</v>
      </c>
      <c r="Z32" s="79" t="s">
        <v>169</v>
      </c>
      <c r="AA32" s="110" t="s">
        <v>18</v>
      </c>
      <c r="AB32" s="9" t="s">
        <v>169</v>
      </c>
      <c r="AC32" s="15" t="s">
        <v>18</v>
      </c>
      <c r="AD32" s="2"/>
    </row>
    <row r="33" spans="1:30" x14ac:dyDescent="0.25">
      <c r="A33" t="str">
        <f t="shared" si="0"/>
        <v/>
      </c>
      <c r="B33" s="2">
        <v>28</v>
      </c>
      <c r="C33" s="6" t="s">
        <v>19</v>
      </c>
      <c r="D33" s="1" t="s">
        <v>1143</v>
      </c>
      <c r="E33" s="69">
        <v>99</v>
      </c>
      <c r="F33" s="1"/>
      <c r="G33" s="1"/>
      <c r="H33" s="42" t="str">
        <f t="shared" si="2"/>
        <v>cA99</v>
      </c>
      <c r="I33" s="42"/>
      <c r="J33" s="104"/>
      <c r="K33" s="79"/>
      <c r="L33" s="9"/>
      <c r="M33" s="2"/>
      <c r="N33" s="2"/>
      <c r="O33" s="9"/>
      <c r="P33" s="156"/>
      <c r="Q33" s="137"/>
      <c r="R33" s="108"/>
      <c r="S33" s="79" t="s">
        <v>346</v>
      </c>
      <c r="T33" s="123" t="s">
        <v>346</v>
      </c>
      <c r="U33" s="9" t="s">
        <v>346</v>
      </c>
      <c r="V33" s="82" t="s">
        <v>346</v>
      </c>
      <c r="W33" s="28"/>
      <c r="X33" s="26" t="s">
        <v>528</v>
      </c>
      <c r="Y33" s="26" t="s">
        <v>1042</v>
      </c>
      <c r="Z33" s="79" t="s">
        <v>170</v>
      </c>
      <c r="AA33" s="110" t="s">
        <v>19</v>
      </c>
      <c r="AB33" s="9" t="s">
        <v>170</v>
      </c>
      <c r="AC33" s="15" t="s">
        <v>19</v>
      </c>
      <c r="AD33" s="2"/>
    </row>
    <row r="34" spans="1:30" x14ac:dyDescent="0.25">
      <c r="A34" t="str">
        <f t="shared" si="0"/>
        <v/>
      </c>
      <c r="B34" s="2">
        <v>29</v>
      </c>
      <c r="C34" s="6" t="s">
        <v>20</v>
      </c>
      <c r="D34" s="1" t="s">
        <v>1143</v>
      </c>
      <c r="E34" s="69">
        <v>99</v>
      </c>
      <c r="F34" s="1"/>
      <c r="G34" s="1"/>
      <c r="H34" s="42" t="str">
        <f t="shared" si="2"/>
        <v>cA99</v>
      </c>
      <c r="I34" s="42"/>
      <c r="J34" s="104"/>
      <c r="K34" s="79"/>
      <c r="L34" s="9"/>
      <c r="M34" s="2"/>
      <c r="N34" s="2"/>
      <c r="O34" s="9"/>
      <c r="P34" s="156"/>
      <c r="Q34" s="137"/>
      <c r="R34" s="108"/>
      <c r="S34" s="79" t="s">
        <v>347</v>
      </c>
      <c r="T34" s="123" t="s">
        <v>347</v>
      </c>
      <c r="U34" s="9" t="s">
        <v>347</v>
      </c>
      <c r="V34" s="82" t="s">
        <v>347</v>
      </c>
      <c r="W34" s="28"/>
      <c r="X34" s="26" t="s">
        <v>529</v>
      </c>
      <c r="Y34" s="26" t="s">
        <v>1041</v>
      </c>
      <c r="Z34" s="79" t="s">
        <v>171</v>
      </c>
      <c r="AA34" s="110" t="s">
        <v>20</v>
      </c>
      <c r="AB34" s="9" t="s">
        <v>171</v>
      </c>
      <c r="AC34" s="15" t="s">
        <v>20</v>
      </c>
      <c r="AD34" s="2"/>
    </row>
    <row r="35" spans="1:30" x14ac:dyDescent="0.25">
      <c r="A35" t="str">
        <f t="shared" si="0"/>
        <v/>
      </c>
      <c r="B35" s="2">
        <v>30</v>
      </c>
      <c r="C35" s="6" t="s">
        <v>21</v>
      </c>
      <c r="D35" s="1" t="s">
        <v>1143</v>
      </c>
      <c r="E35" s="69">
        <v>99</v>
      </c>
      <c r="F35" s="1"/>
      <c r="G35" s="1"/>
      <c r="H35" s="42" t="str">
        <f t="shared" si="2"/>
        <v>cA99</v>
      </c>
      <c r="I35" s="42"/>
      <c r="J35" s="104"/>
      <c r="K35" s="79"/>
      <c r="L35" s="9"/>
      <c r="M35" s="2"/>
      <c r="N35" s="2"/>
      <c r="O35" s="9"/>
      <c r="P35" s="156"/>
      <c r="Q35" s="137"/>
      <c r="R35" s="108"/>
      <c r="S35" s="79" t="s">
        <v>348</v>
      </c>
      <c r="T35" s="123" t="s">
        <v>348</v>
      </c>
      <c r="U35" s="9" t="s">
        <v>348</v>
      </c>
      <c r="V35" s="82" t="s">
        <v>348</v>
      </c>
      <c r="W35" s="28"/>
      <c r="X35" s="26" t="s">
        <v>530</v>
      </c>
      <c r="Y35" s="26" t="s">
        <v>1051</v>
      </c>
      <c r="Z35" s="79" t="s">
        <v>172</v>
      </c>
      <c r="AA35" s="110" t="s">
        <v>21</v>
      </c>
      <c r="AB35" s="9" t="s">
        <v>172</v>
      </c>
      <c r="AC35" s="15" t="s">
        <v>21</v>
      </c>
      <c r="AD35" s="2"/>
    </row>
    <row r="36" spans="1:30" x14ac:dyDescent="0.25">
      <c r="A36" t="str">
        <f t="shared" si="0"/>
        <v/>
      </c>
      <c r="B36" s="2">
        <v>31</v>
      </c>
      <c r="C36" s="6" t="s">
        <v>22</v>
      </c>
      <c r="D36" s="1" t="s">
        <v>1143</v>
      </c>
      <c r="E36" s="69">
        <v>99</v>
      </c>
      <c r="F36" s="1"/>
      <c r="G36" s="1"/>
      <c r="H36" s="42" t="str">
        <f t="shared" si="2"/>
        <v>cA99</v>
      </c>
      <c r="I36" s="42"/>
      <c r="J36" s="104"/>
      <c r="K36" s="79"/>
      <c r="L36" s="9"/>
      <c r="M36" s="2"/>
      <c r="N36" s="2"/>
      <c r="O36" s="9"/>
      <c r="P36" s="156"/>
      <c r="Q36" s="137"/>
      <c r="R36" s="108"/>
      <c r="S36" s="79" t="s">
        <v>349</v>
      </c>
      <c r="T36" s="123" t="s">
        <v>349</v>
      </c>
      <c r="U36" s="9" t="s">
        <v>349</v>
      </c>
      <c r="V36" s="82" t="s">
        <v>349</v>
      </c>
      <c r="W36" s="28"/>
      <c r="X36" s="29" t="s">
        <v>1040</v>
      </c>
      <c r="Y36" s="29" t="s">
        <v>1040</v>
      </c>
      <c r="Z36" s="79" t="s">
        <v>173</v>
      </c>
      <c r="AA36" s="110" t="s">
        <v>22</v>
      </c>
      <c r="AB36" s="9" t="s">
        <v>173</v>
      </c>
      <c r="AC36" s="15" t="s">
        <v>22</v>
      </c>
      <c r="AD36" s="2"/>
    </row>
    <row r="37" spans="1:30" x14ac:dyDescent="0.25">
      <c r="A37" t="str">
        <f t="shared" si="0"/>
        <v/>
      </c>
      <c r="B37" s="2">
        <v>32</v>
      </c>
      <c r="C37" s="6" t="s">
        <v>23</v>
      </c>
      <c r="D37" s="1" t="s">
        <v>1143</v>
      </c>
      <c r="E37" s="69">
        <v>99</v>
      </c>
      <c r="F37" s="1"/>
      <c r="G37" s="1"/>
      <c r="H37" s="42" t="str">
        <f t="shared" si="2"/>
        <v>cA99</v>
      </c>
      <c r="I37" s="42"/>
      <c r="J37" s="104"/>
      <c r="K37" s="79"/>
      <c r="L37" s="9"/>
      <c r="M37" s="2"/>
      <c r="N37" s="2"/>
      <c r="O37" s="9"/>
      <c r="P37" s="156"/>
      <c r="Q37" s="137"/>
      <c r="R37" s="108"/>
      <c r="S37" s="79" t="s">
        <v>401</v>
      </c>
      <c r="T37" s="123" t="s">
        <v>350</v>
      </c>
      <c r="U37" s="9" t="s">
        <v>401</v>
      </c>
      <c r="V37" s="82" t="s">
        <v>350</v>
      </c>
      <c r="W37" s="28"/>
      <c r="X37" s="26"/>
      <c r="Y37" s="26"/>
      <c r="Z37" s="79" t="s">
        <v>174</v>
      </c>
      <c r="AA37" s="110" t="s">
        <v>23</v>
      </c>
      <c r="AB37" s="9" t="s">
        <v>174</v>
      </c>
      <c r="AC37" s="15" t="s">
        <v>23</v>
      </c>
      <c r="AD37" s="2"/>
    </row>
    <row r="38" spans="1:30" x14ac:dyDescent="0.25">
      <c r="A38" t="str">
        <f t="shared" si="0"/>
        <v/>
      </c>
      <c r="B38" s="2">
        <v>33</v>
      </c>
      <c r="C38" s="6" t="s">
        <v>24</v>
      </c>
      <c r="D38" s="1" t="s">
        <v>1143</v>
      </c>
      <c r="E38" s="69">
        <v>99</v>
      </c>
      <c r="F38" s="1"/>
      <c r="G38" s="1"/>
      <c r="H38" s="42" t="str">
        <f t="shared" si="2"/>
        <v>cA99</v>
      </c>
      <c r="I38" s="42"/>
      <c r="J38" s="104"/>
      <c r="K38" s="79"/>
      <c r="L38" s="9"/>
      <c r="M38" s="2"/>
      <c r="N38" s="2"/>
      <c r="O38" s="9"/>
      <c r="P38" s="156"/>
      <c r="Q38" s="137"/>
      <c r="R38" s="108"/>
      <c r="S38" s="79" t="s">
        <v>351</v>
      </c>
      <c r="T38" s="123" t="s">
        <v>351</v>
      </c>
      <c r="U38" s="9" t="s">
        <v>351</v>
      </c>
      <c r="V38" s="82" t="s">
        <v>351</v>
      </c>
      <c r="W38" s="28"/>
      <c r="X38" s="26"/>
      <c r="Y38" s="26"/>
      <c r="Z38" s="79" t="s">
        <v>175</v>
      </c>
      <c r="AA38" s="110" t="s">
        <v>24</v>
      </c>
      <c r="AB38" s="9" t="s">
        <v>175</v>
      </c>
      <c r="AC38" s="15" t="s">
        <v>24</v>
      </c>
      <c r="AD38" s="2"/>
    </row>
    <row r="39" spans="1:30" x14ac:dyDescent="0.25">
      <c r="A39" t="str">
        <f t="shared" si="0"/>
        <v/>
      </c>
      <c r="B39" s="2">
        <v>34</v>
      </c>
      <c r="C39" s="6" t="s">
        <v>695</v>
      </c>
      <c r="D39" s="1" t="s">
        <v>1143</v>
      </c>
      <c r="E39" s="69">
        <v>99</v>
      </c>
      <c r="F39" s="1"/>
      <c r="G39" s="1"/>
      <c r="H39" s="42" t="str">
        <f t="shared" si="2"/>
        <v>cA99</v>
      </c>
      <c r="I39" s="42"/>
      <c r="J39" s="104"/>
      <c r="K39" s="79"/>
      <c r="L39" s="9"/>
      <c r="M39" s="2"/>
      <c r="N39" s="2"/>
      <c r="O39" s="9"/>
      <c r="P39" s="156"/>
      <c r="Q39" s="137"/>
      <c r="R39" s="108"/>
      <c r="S39" s="79" t="s">
        <v>352</v>
      </c>
      <c r="T39" s="123" t="s">
        <v>352</v>
      </c>
      <c r="U39" s="9" t="s">
        <v>352</v>
      </c>
      <c r="V39" s="82" t="s">
        <v>352</v>
      </c>
      <c r="W39" s="28"/>
      <c r="X39" s="29">
        <v>123.1</v>
      </c>
      <c r="Y39" s="29">
        <v>1231</v>
      </c>
      <c r="Z39" s="79" t="s">
        <v>176</v>
      </c>
      <c r="AA39" s="110" t="s">
        <v>695</v>
      </c>
      <c r="AB39" s="9" t="s">
        <v>176</v>
      </c>
      <c r="AC39" s="15" t="s">
        <v>695</v>
      </c>
      <c r="AD39" s="2"/>
    </row>
    <row r="40" spans="1:30" x14ac:dyDescent="0.25">
      <c r="A40" t="str">
        <f t="shared" si="0"/>
        <v/>
      </c>
      <c r="B40" s="2">
        <v>35</v>
      </c>
      <c r="C40" s="6" t="s">
        <v>696</v>
      </c>
      <c r="D40" s="1" t="s">
        <v>1143</v>
      </c>
      <c r="E40" s="69">
        <v>99</v>
      </c>
      <c r="F40" s="1"/>
      <c r="G40" s="1"/>
      <c r="H40" s="42" t="str">
        <f t="shared" si="2"/>
        <v>cA99</v>
      </c>
      <c r="I40" s="42"/>
      <c r="J40" s="104"/>
      <c r="K40" s="79"/>
      <c r="L40" s="9"/>
      <c r="M40" s="2"/>
      <c r="N40" s="2"/>
      <c r="O40" s="9"/>
      <c r="P40" s="156"/>
      <c r="Q40" s="137"/>
      <c r="R40" s="108"/>
      <c r="S40" s="79" t="s">
        <v>353</v>
      </c>
      <c r="T40" s="123" t="s">
        <v>353</v>
      </c>
      <c r="U40" s="9" t="s">
        <v>353</v>
      </c>
      <c r="V40" s="82" t="s">
        <v>353</v>
      </c>
      <c r="W40" s="28"/>
      <c r="X40" s="26" t="s">
        <v>531</v>
      </c>
      <c r="Y40" s="26" t="s">
        <v>1036</v>
      </c>
      <c r="Z40" s="79" t="s">
        <v>177</v>
      </c>
      <c r="AA40" s="110" t="s">
        <v>696</v>
      </c>
      <c r="AB40" s="9" t="s">
        <v>177</v>
      </c>
      <c r="AC40" s="15" t="s">
        <v>696</v>
      </c>
      <c r="AD40" s="2"/>
    </row>
    <row r="41" spans="1:30" x14ac:dyDescent="0.25">
      <c r="A41" t="str">
        <f t="shared" si="0"/>
        <v/>
      </c>
      <c r="B41" s="2">
        <v>36</v>
      </c>
      <c r="C41" s="13" t="s">
        <v>890</v>
      </c>
      <c r="D41" s="1" t="s">
        <v>1143</v>
      </c>
      <c r="E41" s="69">
        <v>99</v>
      </c>
      <c r="F41" s="1"/>
      <c r="G41" s="1"/>
      <c r="H41" s="42" t="str">
        <f t="shared" si="2"/>
        <v>cA99</v>
      </c>
      <c r="I41" s="42"/>
      <c r="J41" s="104"/>
      <c r="K41" s="79"/>
      <c r="L41" s="9"/>
      <c r="M41" s="2"/>
      <c r="N41" s="2"/>
      <c r="O41" s="9"/>
      <c r="P41" s="156"/>
      <c r="Q41" s="137"/>
      <c r="R41" s="108"/>
      <c r="S41" s="79" t="s">
        <v>758</v>
      </c>
      <c r="T41" s="123" t="s">
        <v>758</v>
      </c>
      <c r="U41" s="9" t="s">
        <v>758</v>
      </c>
      <c r="V41" s="82" t="s">
        <v>758</v>
      </c>
      <c r="W41" s="28"/>
      <c r="X41" s="26"/>
      <c r="Y41" s="26"/>
      <c r="Z41" s="79" t="s">
        <v>759</v>
      </c>
      <c r="AA41" s="110" t="s">
        <v>890</v>
      </c>
      <c r="AB41" s="9" t="s">
        <v>759</v>
      </c>
      <c r="AC41" s="15" t="s">
        <v>890</v>
      </c>
      <c r="AD41" s="2"/>
    </row>
    <row r="42" spans="1:30" x14ac:dyDescent="0.25">
      <c r="A42" t="str">
        <f t="shared" si="0"/>
        <v/>
      </c>
      <c r="B42" s="2">
        <v>37</v>
      </c>
      <c r="C42" s="6" t="s">
        <v>891</v>
      </c>
      <c r="D42" s="1" t="s">
        <v>1143</v>
      </c>
      <c r="E42" s="69">
        <v>99</v>
      </c>
      <c r="F42" s="1"/>
      <c r="G42" s="1"/>
      <c r="H42" s="42" t="str">
        <f t="shared" si="2"/>
        <v>cA99</v>
      </c>
      <c r="I42" s="42"/>
      <c r="J42" s="104"/>
      <c r="K42" s="79"/>
      <c r="L42" s="9"/>
      <c r="M42" s="2"/>
      <c r="N42" s="2"/>
      <c r="O42" s="9"/>
      <c r="P42" s="156"/>
      <c r="Q42" s="137"/>
      <c r="R42" s="108"/>
      <c r="S42" s="79" t="s">
        <v>402</v>
      </c>
      <c r="T42" s="123" t="s">
        <v>354</v>
      </c>
      <c r="U42" s="9" t="s">
        <v>402</v>
      </c>
      <c r="V42" s="82" t="s">
        <v>354</v>
      </c>
      <c r="W42" s="28"/>
      <c r="X42" s="26" t="s">
        <v>532</v>
      </c>
      <c r="Y42" s="26" t="s">
        <v>1039</v>
      </c>
      <c r="Z42" s="79" t="s">
        <v>178</v>
      </c>
      <c r="AA42" s="110" t="s">
        <v>891</v>
      </c>
      <c r="AB42" s="9" t="s">
        <v>178</v>
      </c>
      <c r="AC42" s="15" t="s">
        <v>891</v>
      </c>
      <c r="AD42" s="2"/>
    </row>
    <row r="43" spans="1:30" x14ac:dyDescent="0.25">
      <c r="A43" t="str">
        <f t="shared" si="0"/>
        <v/>
      </c>
      <c r="B43" s="2">
        <v>38</v>
      </c>
      <c r="C43" s="6" t="s">
        <v>892</v>
      </c>
      <c r="D43" s="1" t="s">
        <v>1143</v>
      </c>
      <c r="E43" s="69">
        <v>99</v>
      </c>
      <c r="F43" s="1"/>
      <c r="G43" s="1"/>
      <c r="H43" s="42" t="str">
        <f t="shared" si="2"/>
        <v>cA99</v>
      </c>
      <c r="I43" s="42"/>
      <c r="J43" s="104"/>
      <c r="K43" s="79"/>
      <c r="L43" s="9"/>
      <c r="M43" s="2"/>
      <c r="N43" s="2"/>
      <c r="O43" s="9"/>
      <c r="P43" s="156"/>
      <c r="Q43" s="137"/>
      <c r="R43" s="108"/>
      <c r="S43" s="79" t="s">
        <v>355</v>
      </c>
      <c r="T43" s="123" t="s">
        <v>355</v>
      </c>
      <c r="U43" s="9" t="s">
        <v>355</v>
      </c>
      <c r="V43" s="82" t="s">
        <v>355</v>
      </c>
      <c r="W43" s="28"/>
      <c r="X43" s="26"/>
      <c r="Y43" s="26"/>
      <c r="Z43" s="79" t="s">
        <v>179</v>
      </c>
      <c r="AA43" s="110" t="s">
        <v>892</v>
      </c>
      <c r="AB43" s="9" t="s">
        <v>179</v>
      </c>
      <c r="AC43" s="15" t="s">
        <v>892</v>
      </c>
      <c r="AD43" s="2"/>
    </row>
    <row r="44" spans="1:30" x14ac:dyDescent="0.25">
      <c r="A44" t="str">
        <f t="shared" si="0"/>
        <v/>
      </c>
      <c r="B44" s="2">
        <v>39</v>
      </c>
      <c r="C44" s="6" t="s">
        <v>894</v>
      </c>
      <c r="D44" s="1" t="s">
        <v>1143</v>
      </c>
      <c r="E44" s="69">
        <v>99</v>
      </c>
      <c r="F44" s="1"/>
      <c r="G44" s="1"/>
      <c r="H44" s="42" t="str">
        <f t="shared" si="2"/>
        <v>cA99</v>
      </c>
      <c r="I44" s="42"/>
      <c r="J44" s="104"/>
      <c r="K44" s="79"/>
      <c r="L44" s="9"/>
      <c r="M44" s="2"/>
      <c r="N44" s="2"/>
      <c r="O44" s="9"/>
      <c r="P44" s="156"/>
      <c r="Q44" s="137"/>
      <c r="R44" s="108"/>
      <c r="S44" s="79" t="s">
        <v>356</v>
      </c>
      <c r="T44" s="123" t="s">
        <v>356</v>
      </c>
      <c r="U44" s="9" t="s">
        <v>356</v>
      </c>
      <c r="V44" s="82" t="s">
        <v>356</v>
      </c>
      <c r="W44" s="28"/>
      <c r="X44" s="26" t="s">
        <v>533</v>
      </c>
      <c r="Y44" s="26" t="s">
        <v>1038</v>
      </c>
      <c r="Z44" s="79" t="s">
        <v>180</v>
      </c>
      <c r="AA44" s="110" t="s">
        <v>893</v>
      </c>
      <c r="AB44" s="9" t="s">
        <v>180</v>
      </c>
      <c r="AC44" s="15" t="s">
        <v>893</v>
      </c>
      <c r="AD44" s="2"/>
    </row>
    <row r="45" spans="1:30" x14ac:dyDescent="0.25">
      <c r="A45" t="str">
        <f t="shared" si="0"/>
        <v/>
      </c>
      <c r="B45" s="2">
        <v>40</v>
      </c>
      <c r="C45" s="6" t="s">
        <v>895</v>
      </c>
      <c r="D45" s="1" t="s">
        <v>1143</v>
      </c>
      <c r="E45" s="69">
        <v>99</v>
      </c>
      <c r="F45" s="1"/>
      <c r="G45" s="1"/>
      <c r="H45" s="42" t="str">
        <f t="shared" si="2"/>
        <v>cA99</v>
      </c>
      <c r="I45" s="42"/>
      <c r="J45" s="104"/>
      <c r="K45" s="79"/>
      <c r="L45" s="9"/>
      <c r="M45" s="2"/>
      <c r="N45" s="2"/>
      <c r="O45" s="9"/>
      <c r="P45" s="156"/>
      <c r="Q45" s="137"/>
      <c r="R45" s="108"/>
      <c r="S45" s="79" t="s">
        <v>357</v>
      </c>
      <c r="T45" s="123" t="s">
        <v>357</v>
      </c>
      <c r="U45" s="9" t="s">
        <v>357</v>
      </c>
      <c r="V45" s="82" t="s">
        <v>357</v>
      </c>
      <c r="W45" s="28"/>
      <c r="X45" s="26" t="s">
        <v>534</v>
      </c>
      <c r="Y45" s="26" t="s">
        <v>1037</v>
      </c>
      <c r="Z45" s="79" t="s">
        <v>181</v>
      </c>
      <c r="AA45" s="110" t="s">
        <v>895</v>
      </c>
      <c r="AB45" s="9" t="s">
        <v>181</v>
      </c>
      <c r="AC45" s="15" t="s">
        <v>895</v>
      </c>
      <c r="AD45" s="2"/>
    </row>
    <row r="46" spans="1:30" x14ac:dyDescent="0.25">
      <c r="A46" t="str">
        <f t="shared" si="0"/>
        <v/>
      </c>
      <c r="B46" s="2">
        <v>41</v>
      </c>
      <c r="C46" s="5" t="s">
        <v>880</v>
      </c>
      <c r="D46" s="1" t="s">
        <v>953</v>
      </c>
      <c r="E46" s="69"/>
      <c r="F46" s="1"/>
      <c r="G46" s="1"/>
      <c r="H46" s="42"/>
      <c r="I46" s="42"/>
      <c r="J46" s="104"/>
      <c r="K46" s="79"/>
      <c r="L46" s="9"/>
      <c r="M46" s="2"/>
      <c r="N46" s="2"/>
      <c r="O46" s="9"/>
      <c r="P46" s="156"/>
      <c r="Q46" s="137"/>
      <c r="R46" s="108"/>
      <c r="S46" s="79" t="s">
        <v>953</v>
      </c>
      <c r="T46" s="79" t="s">
        <v>953</v>
      </c>
      <c r="U46" s="9" t="s">
        <v>949</v>
      </c>
      <c r="V46" s="9" t="s">
        <v>1121</v>
      </c>
      <c r="W46" s="26"/>
      <c r="X46" s="29">
        <v>127</v>
      </c>
      <c r="Y46" s="29">
        <v>127</v>
      </c>
      <c r="Z46" s="109" t="s">
        <v>182</v>
      </c>
      <c r="AA46" s="110" t="s">
        <v>880</v>
      </c>
      <c r="AB46" s="2" t="s">
        <v>182</v>
      </c>
      <c r="AC46" s="15" t="s">
        <v>880</v>
      </c>
      <c r="AD46" s="2"/>
    </row>
    <row r="47" spans="1:30" x14ac:dyDescent="0.25">
      <c r="A47" t="str">
        <f t="shared" si="0"/>
        <v/>
      </c>
      <c r="B47" s="2">
        <v>42</v>
      </c>
      <c r="C47" s="6" t="s">
        <v>25</v>
      </c>
      <c r="D47" s="1" t="s">
        <v>1143</v>
      </c>
      <c r="E47" s="69">
        <v>99</v>
      </c>
      <c r="F47" s="1"/>
      <c r="G47" s="1"/>
      <c r="H47" s="42" t="str">
        <f>CONCATENATE("c",D47,E47,F47)</f>
        <v>cA99</v>
      </c>
      <c r="I47" s="42"/>
      <c r="J47" s="104"/>
      <c r="K47" s="79"/>
      <c r="L47" s="9"/>
      <c r="M47" s="2"/>
      <c r="N47" s="2"/>
      <c r="O47" s="9"/>
      <c r="P47" s="156"/>
      <c r="Q47" s="137"/>
      <c r="R47" s="108"/>
      <c r="S47" s="79" t="s">
        <v>358</v>
      </c>
      <c r="T47" s="123" t="s">
        <v>358</v>
      </c>
      <c r="U47" s="9" t="s">
        <v>358</v>
      </c>
      <c r="V47" s="82" t="s">
        <v>358</v>
      </c>
      <c r="W47" s="28"/>
      <c r="X47" s="29">
        <v>127</v>
      </c>
      <c r="Y47" s="29">
        <v>127</v>
      </c>
      <c r="Z47" s="79" t="s">
        <v>183</v>
      </c>
      <c r="AA47" s="110" t="s">
        <v>25</v>
      </c>
      <c r="AB47" s="9" t="s">
        <v>183</v>
      </c>
      <c r="AC47" s="15" t="s">
        <v>25</v>
      </c>
      <c r="AD47" s="2"/>
    </row>
    <row r="48" spans="1:30" x14ac:dyDescent="0.25">
      <c r="A48" t="str">
        <f t="shared" si="0"/>
        <v/>
      </c>
      <c r="B48" s="2">
        <v>43</v>
      </c>
      <c r="C48" s="6" t="s">
        <v>26</v>
      </c>
      <c r="D48" s="1" t="s">
        <v>1143</v>
      </c>
      <c r="E48" s="69">
        <v>99</v>
      </c>
      <c r="F48" s="1"/>
      <c r="G48" s="1"/>
      <c r="H48" s="42" t="str">
        <f>CONCATENATE("c",D48,E48,F48)</f>
        <v>cA99</v>
      </c>
      <c r="I48" s="42"/>
      <c r="J48" s="104"/>
      <c r="K48" s="79"/>
      <c r="L48" s="9"/>
      <c r="M48" s="2"/>
      <c r="N48" s="2"/>
      <c r="O48" s="9"/>
      <c r="P48" s="156"/>
      <c r="Q48" s="137"/>
      <c r="R48" s="108"/>
      <c r="S48" s="79" t="s">
        <v>359</v>
      </c>
      <c r="T48" s="123" t="s">
        <v>359</v>
      </c>
      <c r="U48" s="9" t="s">
        <v>359</v>
      </c>
      <c r="V48" s="82" t="s">
        <v>359</v>
      </c>
      <c r="W48" s="28"/>
      <c r="X48" s="26"/>
      <c r="Y48" s="26"/>
      <c r="Z48" s="79" t="s">
        <v>184</v>
      </c>
      <c r="AA48" s="110" t="s">
        <v>26</v>
      </c>
      <c r="AB48" s="9" t="s">
        <v>184</v>
      </c>
      <c r="AC48" s="15" t="s">
        <v>26</v>
      </c>
      <c r="AD48" s="2"/>
    </row>
    <row r="49" spans="1:30" x14ac:dyDescent="0.25">
      <c r="A49" t="str">
        <f t="shared" si="0"/>
        <v/>
      </c>
      <c r="B49" s="2">
        <v>44</v>
      </c>
      <c r="C49" s="6" t="s">
        <v>27</v>
      </c>
      <c r="D49" s="1" t="s">
        <v>1143</v>
      </c>
      <c r="E49" s="69">
        <v>99</v>
      </c>
      <c r="F49" s="1"/>
      <c r="G49" s="1"/>
      <c r="H49" s="42" t="str">
        <f>CONCATENATE("c",D49,E49,F49)</f>
        <v>cA99</v>
      </c>
      <c r="I49" s="42"/>
      <c r="J49" s="104"/>
      <c r="K49" s="79"/>
      <c r="L49" s="9"/>
      <c r="M49" s="2"/>
      <c r="N49" s="2"/>
      <c r="O49" s="9"/>
      <c r="P49" s="156"/>
      <c r="Q49" s="137"/>
      <c r="R49" s="108"/>
      <c r="S49" s="79" t="s">
        <v>360</v>
      </c>
      <c r="T49" s="123" t="s">
        <v>360</v>
      </c>
      <c r="U49" s="9" t="s">
        <v>360</v>
      </c>
      <c r="V49" s="82" t="s">
        <v>360</v>
      </c>
      <c r="W49" s="28"/>
      <c r="X49" s="26"/>
      <c r="Y49" s="26"/>
      <c r="Z49" s="79" t="s">
        <v>185</v>
      </c>
      <c r="AA49" s="110" t="s">
        <v>27</v>
      </c>
      <c r="AB49" s="9" t="s">
        <v>185</v>
      </c>
      <c r="AC49" s="15" t="s">
        <v>27</v>
      </c>
      <c r="AD49" s="2"/>
    </row>
    <row r="50" spans="1:30" x14ac:dyDescent="0.25">
      <c r="A50" t="str">
        <f t="shared" si="0"/>
        <v/>
      </c>
      <c r="B50" s="2">
        <v>45</v>
      </c>
      <c r="C50" s="6" t="s">
        <v>697</v>
      </c>
      <c r="D50" s="1" t="s">
        <v>1143</v>
      </c>
      <c r="E50" s="69">
        <v>99</v>
      </c>
      <c r="F50" s="1"/>
      <c r="G50" s="1"/>
      <c r="H50" s="42" t="str">
        <f>CONCATENATE("c",D50,E50,F50)</f>
        <v>cA99</v>
      </c>
      <c r="I50" s="42"/>
      <c r="J50" s="104"/>
      <c r="K50" s="79"/>
      <c r="L50" s="9"/>
      <c r="M50" s="2"/>
      <c r="N50" s="2"/>
      <c r="O50" s="9"/>
      <c r="P50" s="156"/>
      <c r="Q50" s="137"/>
      <c r="R50" s="108"/>
      <c r="S50" s="79" t="s">
        <v>950</v>
      </c>
      <c r="T50" s="123" t="s">
        <v>361</v>
      </c>
      <c r="U50" s="9" t="s">
        <v>950</v>
      </c>
      <c r="V50" s="82" t="s">
        <v>361</v>
      </c>
      <c r="W50" s="28"/>
      <c r="X50" s="26"/>
      <c r="Y50" s="26"/>
      <c r="Z50" s="79" t="s">
        <v>186</v>
      </c>
      <c r="AA50" s="110" t="s">
        <v>896</v>
      </c>
      <c r="AB50" s="9" t="s">
        <v>186</v>
      </c>
      <c r="AC50" s="15" t="s">
        <v>896</v>
      </c>
      <c r="AD50" s="2"/>
    </row>
    <row r="51" spans="1:30" ht="242.25" x14ac:dyDescent="0.25">
      <c r="A51" t="str">
        <f t="shared" si="0"/>
        <v/>
      </c>
      <c r="B51" s="2">
        <v>46</v>
      </c>
      <c r="C51" s="5" t="s">
        <v>881</v>
      </c>
      <c r="D51" s="1" t="s">
        <v>1143</v>
      </c>
      <c r="E51" s="69">
        <v>99</v>
      </c>
      <c r="F51" s="1"/>
      <c r="G51" s="1"/>
      <c r="H51" s="42" t="str">
        <f>CONCATENATE("c",D51,E51,F51)</f>
        <v>cA99</v>
      </c>
      <c r="I51" s="42"/>
      <c r="J51" s="104"/>
      <c r="K51" s="89" t="s">
        <v>1193</v>
      </c>
      <c r="L51" s="9"/>
      <c r="M51" s="2" t="s">
        <v>1179</v>
      </c>
      <c r="N51" s="2" t="s">
        <v>1180</v>
      </c>
      <c r="O51" s="9"/>
      <c r="P51" s="156"/>
      <c r="Q51" s="137" t="s">
        <v>5553</v>
      </c>
      <c r="R51" s="108" t="s">
        <v>5635</v>
      </c>
      <c r="S51" s="79" t="s">
        <v>5573</v>
      </c>
      <c r="T51" s="123" t="s">
        <v>5574</v>
      </c>
      <c r="U51" s="9" t="s">
        <v>966</v>
      </c>
      <c r="V51" s="82" t="s">
        <v>362</v>
      </c>
      <c r="W51" s="28"/>
      <c r="X51" s="26" t="s">
        <v>535</v>
      </c>
      <c r="Y51" s="26" t="s">
        <v>1111</v>
      </c>
      <c r="Z51" s="79" t="s">
        <v>187</v>
      </c>
      <c r="AA51" s="110" t="s">
        <v>881</v>
      </c>
      <c r="AB51" s="9" t="s">
        <v>187</v>
      </c>
      <c r="AC51" s="15" t="s">
        <v>881</v>
      </c>
      <c r="AD51" s="2"/>
    </row>
    <row r="52" spans="1:30" ht="25.5" x14ac:dyDescent="0.25">
      <c r="A52" t="str">
        <f t="shared" si="0"/>
        <v xml:space="preserve">  A.   07. Respiratory infections</v>
      </c>
      <c r="B52" s="2">
        <v>47</v>
      </c>
      <c r="C52" s="4" t="s">
        <v>28</v>
      </c>
      <c r="D52" s="1" t="s">
        <v>1143</v>
      </c>
      <c r="E52" s="69" t="s">
        <v>1155</v>
      </c>
      <c r="F52" s="1"/>
      <c r="G52" s="1"/>
      <c r="H52" s="42"/>
      <c r="I52" s="42" t="str">
        <f>CONCATENATE(D52,E52,F52)</f>
        <v>A07</v>
      </c>
      <c r="J52" s="104"/>
      <c r="K52" s="79"/>
      <c r="L52" s="9"/>
      <c r="M52" s="2"/>
      <c r="N52" s="2"/>
      <c r="O52" s="9"/>
      <c r="P52" s="156"/>
      <c r="Q52" s="137"/>
      <c r="R52" s="108"/>
      <c r="S52" s="79" t="s">
        <v>953</v>
      </c>
      <c r="T52" s="79" t="s">
        <v>953</v>
      </c>
      <c r="U52" s="9" t="s">
        <v>403</v>
      </c>
      <c r="V52" s="9" t="s">
        <v>363</v>
      </c>
      <c r="W52" s="26"/>
      <c r="X52" s="26" t="s">
        <v>536</v>
      </c>
      <c r="Y52" s="38" t="s">
        <v>674</v>
      </c>
      <c r="Z52" s="109" t="s">
        <v>188</v>
      </c>
      <c r="AA52" s="110" t="s">
        <v>28</v>
      </c>
      <c r="AB52" s="2" t="s">
        <v>188</v>
      </c>
      <c r="AC52" s="15" t="s">
        <v>28</v>
      </c>
      <c r="AD52" s="2"/>
    </row>
    <row r="53" spans="1:30" x14ac:dyDescent="0.25">
      <c r="A53" t="str">
        <f t="shared" si="0"/>
        <v/>
      </c>
      <c r="B53" s="2">
        <v>48</v>
      </c>
      <c r="C53" s="5" t="s">
        <v>29</v>
      </c>
      <c r="D53" s="1" t="s">
        <v>1143</v>
      </c>
      <c r="E53" s="69" t="s">
        <v>1155</v>
      </c>
      <c r="F53" s="1"/>
      <c r="G53" s="1"/>
      <c r="H53" s="42" t="str">
        <f>CONCATENATE("c",D53,E53,F53)</f>
        <v>cA07</v>
      </c>
      <c r="I53" s="42"/>
      <c r="J53" s="104"/>
      <c r="K53" s="79"/>
      <c r="L53" s="9"/>
      <c r="M53" s="2"/>
      <c r="N53" s="2"/>
      <c r="O53" s="9"/>
      <c r="P53" s="156"/>
      <c r="Q53" s="137"/>
      <c r="R53" s="108"/>
      <c r="S53" s="79" t="s">
        <v>404</v>
      </c>
      <c r="T53" s="123" t="s">
        <v>364</v>
      </c>
      <c r="U53" s="9" t="s">
        <v>404</v>
      </c>
      <c r="V53" s="82" t="s">
        <v>364</v>
      </c>
      <c r="W53" s="28"/>
      <c r="X53" s="26" t="s">
        <v>537</v>
      </c>
      <c r="Y53" s="26" t="s">
        <v>1110</v>
      </c>
      <c r="Z53" s="79" t="s">
        <v>189</v>
      </c>
      <c r="AA53" s="110" t="s">
        <v>29</v>
      </c>
      <c r="AB53" s="9" t="s">
        <v>189</v>
      </c>
      <c r="AC53" s="15" t="s">
        <v>29</v>
      </c>
      <c r="AD53" s="2"/>
    </row>
    <row r="54" spans="1:30" x14ac:dyDescent="0.25">
      <c r="A54" t="str">
        <f t="shared" si="0"/>
        <v/>
      </c>
      <c r="B54" s="2">
        <v>49</v>
      </c>
      <c r="C54" s="5" t="s">
        <v>30</v>
      </c>
      <c r="D54" s="1" t="s">
        <v>1143</v>
      </c>
      <c r="E54" s="69" t="s">
        <v>1155</v>
      </c>
      <c r="F54" s="1"/>
      <c r="G54" s="1"/>
      <c r="H54" s="42" t="str">
        <f>CONCATENATE("c",D54,E54,F54)</f>
        <v>cA07</v>
      </c>
      <c r="I54" s="42"/>
      <c r="J54" s="104"/>
      <c r="K54" s="79"/>
      <c r="L54" s="9"/>
      <c r="M54" s="2"/>
      <c r="N54" s="2"/>
      <c r="O54" s="9"/>
      <c r="P54" s="156"/>
      <c r="Q54" s="137"/>
      <c r="R54" s="108"/>
      <c r="S54" s="79" t="s">
        <v>405</v>
      </c>
      <c r="T54" s="123" t="s">
        <v>365</v>
      </c>
      <c r="U54" s="9" t="s">
        <v>405</v>
      </c>
      <c r="V54" s="82" t="s">
        <v>365</v>
      </c>
      <c r="W54" s="28"/>
      <c r="X54" s="26" t="s">
        <v>538</v>
      </c>
      <c r="Y54" s="26" t="s">
        <v>1109</v>
      </c>
      <c r="Z54" s="79" t="s">
        <v>190</v>
      </c>
      <c r="AA54" s="110" t="s">
        <v>30</v>
      </c>
      <c r="AB54" s="9" t="s">
        <v>190</v>
      </c>
      <c r="AC54" s="15" t="s">
        <v>30</v>
      </c>
      <c r="AD54" s="2"/>
    </row>
    <row r="55" spans="1:30" x14ac:dyDescent="0.25">
      <c r="A55" t="str">
        <f t="shared" si="0"/>
        <v/>
      </c>
      <c r="B55" s="2">
        <v>50</v>
      </c>
      <c r="C55" s="5" t="s">
        <v>31</v>
      </c>
      <c r="D55" s="1" t="s">
        <v>1143</v>
      </c>
      <c r="E55" s="69" t="s">
        <v>1155</v>
      </c>
      <c r="F55" s="1"/>
      <c r="G55" s="1"/>
      <c r="H55" s="42" t="str">
        <f>CONCATENATE("c",D55,E55,F55)</f>
        <v>cA07</v>
      </c>
      <c r="I55" s="42"/>
      <c r="J55" s="104"/>
      <c r="K55" s="79"/>
      <c r="L55" s="9"/>
      <c r="M55" s="2"/>
      <c r="N55" s="2"/>
      <c r="O55" s="9"/>
      <c r="P55" s="156"/>
      <c r="Q55" s="137"/>
      <c r="R55" s="108"/>
      <c r="S55" s="79" t="s">
        <v>406</v>
      </c>
      <c r="T55" s="123" t="s">
        <v>366</v>
      </c>
      <c r="U55" s="9" t="s">
        <v>406</v>
      </c>
      <c r="V55" s="82" t="s">
        <v>366</v>
      </c>
      <c r="W55" s="28"/>
      <c r="X55" s="26" t="s">
        <v>539</v>
      </c>
      <c r="Y55" s="26" t="s">
        <v>1063</v>
      </c>
      <c r="Z55" s="79" t="s">
        <v>191</v>
      </c>
      <c r="AA55" s="110" t="s">
        <v>31</v>
      </c>
      <c r="AB55" s="9" t="s">
        <v>191</v>
      </c>
      <c r="AC55" s="15" t="s">
        <v>31</v>
      </c>
      <c r="AD55" s="2"/>
    </row>
    <row r="56" spans="1:30" x14ac:dyDescent="0.25">
      <c r="A56" t="str">
        <f t="shared" si="0"/>
        <v xml:space="preserve">  A.   08. Maternal conditions</v>
      </c>
      <c r="B56" s="2">
        <v>51</v>
      </c>
      <c r="C56" s="4" t="s">
        <v>32</v>
      </c>
      <c r="D56" s="1" t="s">
        <v>1143</v>
      </c>
      <c r="E56" s="69" t="s">
        <v>1156</v>
      </c>
      <c r="F56" s="1"/>
      <c r="G56" s="1"/>
      <c r="H56" s="42" t="s">
        <v>953</v>
      </c>
      <c r="I56" s="42" t="str">
        <f>CONCATENATE(D56,E56,F56)</f>
        <v>A08</v>
      </c>
      <c r="J56" s="104"/>
      <c r="K56" s="79"/>
      <c r="L56" s="9"/>
      <c r="M56" s="2"/>
      <c r="N56" s="2"/>
      <c r="O56" s="9"/>
      <c r="P56" s="156"/>
      <c r="Q56" s="137"/>
      <c r="R56" s="108"/>
      <c r="S56" s="79" t="s">
        <v>953</v>
      </c>
      <c r="T56" s="79" t="s">
        <v>953</v>
      </c>
      <c r="U56" s="9" t="s">
        <v>407</v>
      </c>
      <c r="V56" s="9" t="s">
        <v>367</v>
      </c>
      <c r="W56" s="26"/>
      <c r="X56" s="26" t="s">
        <v>540</v>
      </c>
      <c r="Y56" s="26" t="s">
        <v>675</v>
      </c>
      <c r="Z56" s="109" t="s">
        <v>192</v>
      </c>
      <c r="AA56" s="110" t="s">
        <v>32</v>
      </c>
      <c r="AB56" s="2" t="s">
        <v>192</v>
      </c>
      <c r="AC56" s="15" t="s">
        <v>32</v>
      </c>
      <c r="AD56" s="2"/>
    </row>
    <row r="57" spans="1:30" ht="25.5" x14ac:dyDescent="0.25">
      <c r="A57" t="str">
        <f t="shared" si="0"/>
        <v/>
      </c>
      <c r="B57" s="2">
        <v>52</v>
      </c>
      <c r="C57" s="5" t="s">
        <v>33</v>
      </c>
      <c r="D57" s="1" t="s">
        <v>1143</v>
      </c>
      <c r="E57" s="69" t="s">
        <v>1156</v>
      </c>
      <c r="F57" s="1"/>
      <c r="G57" s="1"/>
      <c r="H57" s="42" t="str">
        <f t="shared" ref="H57:H62" si="3">CONCATENATE("c",D57,E57,F57)</f>
        <v>cA08</v>
      </c>
      <c r="I57" s="42"/>
      <c r="J57" s="104"/>
      <c r="K57" s="79"/>
      <c r="L57" s="9"/>
      <c r="M57" s="2"/>
      <c r="N57" s="2"/>
      <c r="O57" s="9"/>
      <c r="P57" s="156"/>
      <c r="Q57" s="137"/>
      <c r="R57" s="108"/>
      <c r="S57" s="79" t="s">
        <v>408</v>
      </c>
      <c r="T57" s="123" t="s">
        <v>368</v>
      </c>
      <c r="U57" s="9" t="s">
        <v>408</v>
      </c>
      <c r="V57" s="82" t="s">
        <v>368</v>
      </c>
      <c r="W57" s="28"/>
      <c r="X57" s="26" t="s">
        <v>541</v>
      </c>
      <c r="Y57" s="26" t="s">
        <v>1067</v>
      </c>
      <c r="Z57" s="79" t="s">
        <v>193</v>
      </c>
      <c r="AA57" s="110" t="s">
        <v>33</v>
      </c>
      <c r="AB57" s="9" t="s">
        <v>193</v>
      </c>
      <c r="AC57" s="15" t="s">
        <v>33</v>
      </c>
      <c r="AD57" s="2"/>
    </row>
    <row r="58" spans="1:30" x14ac:dyDescent="0.25">
      <c r="A58" t="str">
        <f t="shared" si="0"/>
        <v/>
      </c>
      <c r="B58" s="2">
        <v>53</v>
      </c>
      <c r="C58" s="5" t="s">
        <v>34</v>
      </c>
      <c r="D58" s="1" t="s">
        <v>1143</v>
      </c>
      <c r="E58" s="69" t="s">
        <v>1156</v>
      </c>
      <c r="F58" s="1"/>
      <c r="G58" s="1"/>
      <c r="H58" s="42" t="str">
        <f t="shared" si="3"/>
        <v>cA08</v>
      </c>
      <c r="I58" s="42"/>
      <c r="J58" s="104"/>
      <c r="K58" s="79"/>
      <c r="L58" s="9"/>
      <c r="M58" s="2"/>
      <c r="N58" s="2"/>
      <c r="O58" s="9"/>
      <c r="P58" s="156"/>
      <c r="Q58" s="137"/>
      <c r="R58" s="108"/>
      <c r="S58" s="79" t="s">
        <v>409</v>
      </c>
      <c r="T58" s="123" t="s">
        <v>369</v>
      </c>
      <c r="U58" s="9" t="s">
        <v>409</v>
      </c>
      <c r="V58" s="82" t="s">
        <v>369</v>
      </c>
      <c r="W58" s="28"/>
      <c r="X58" s="26" t="s">
        <v>542</v>
      </c>
      <c r="Y58" s="26" t="s">
        <v>1065</v>
      </c>
      <c r="Z58" s="79" t="s">
        <v>194</v>
      </c>
      <c r="AA58" s="110" t="s">
        <v>34</v>
      </c>
      <c r="AB58" s="9" t="s">
        <v>194</v>
      </c>
      <c r="AC58" s="15" t="s">
        <v>34</v>
      </c>
      <c r="AD58" s="2"/>
    </row>
    <row r="59" spans="1:30" x14ac:dyDescent="0.25">
      <c r="A59" t="str">
        <f t="shared" si="0"/>
        <v/>
      </c>
      <c r="B59" s="2">
        <v>54</v>
      </c>
      <c r="C59" s="5" t="s">
        <v>35</v>
      </c>
      <c r="D59" s="1" t="s">
        <v>1143</v>
      </c>
      <c r="E59" s="69" t="s">
        <v>1156</v>
      </c>
      <c r="F59" s="1"/>
      <c r="G59" s="1"/>
      <c r="H59" s="42" t="str">
        <f t="shared" si="3"/>
        <v>cA08</v>
      </c>
      <c r="I59" s="42"/>
      <c r="J59" s="104"/>
      <c r="K59" s="79"/>
      <c r="L59" s="9"/>
      <c r="M59" s="2"/>
      <c r="N59" s="2"/>
      <c r="O59" s="9"/>
      <c r="P59" s="156"/>
      <c r="Q59" s="137"/>
      <c r="R59" s="108"/>
      <c r="S59" s="79" t="s">
        <v>410</v>
      </c>
      <c r="T59" s="123" t="s">
        <v>370</v>
      </c>
      <c r="U59" s="9" t="s">
        <v>410</v>
      </c>
      <c r="V59" s="82" t="s">
        <v>370</v>
      </c>
      <c r="W59" s="28"/>
      <c r="X59" s="26" t="s">
        <v>543</v>
      </c>
      <c r="Y59" s="29">
        <v>642</v>
      </c>
      <c r="Z59" s="79" t="s">
        <v>195</v>
      </c>
      <c r="AA59" s="110" t="s">
        <v>35</v>
      </c>
      <c r="AB59" s="9" t="s">
        <v>195</v>
      </c>
      <c r="AC59" s="15" t="s">
        <v>35</v>
      </c>
      <c r="AD59" s="2"/>
    </row>
    <row r="60" spans="1:30" x14ac:dyDescent="0.25">
      <c r="A60" t="str">
        <f t="shared" si="0"/>
        <v/>
      </c>
      <c r="B60" s="2">
        <v>55</v>
      </c>
      <c r="C60" s="5" t="s">
        <v>36</v>
      </c>
      <c r="D60" s="1" t="s">
        <v>1143</v>
      </c>
      <c r="E60" s="69" t="s">
        <v>1156</v>
      </c>
      <c r="F60" s="1"/>
      <c r="G60" s="1"/>
      <c r="H60" s="42" t="str">
        <f t="shared" si="3"/>
        <v>cA08</v>
      </c>
      <c r="I60" s="42"/>
      <c r="J60" s="104"/>
      <c r="K60" s="79"/>
      <c r="L60" s="9"/>
      <c r="M60" s="2"/>
      <c r="N60" s="2"/>
      <c r="O60" s="9"/>
      <c r="P60" s="156"/>
      <c r="Q60" s="137"/>
      <c r="R60" s="108"/>
      <c r="S60" s="79" t="s">
        <v>411</v>
      </c>
      <c r="T60" s="123" t="s">
        <v>371</v>
      </c>
      <c r="U60" s="9" t="s">
        <v>411</v>
      </c>
      <c r="V60" s="82" t="s">
        <v>371</v>
      </c>
      <c r="W60" s="28"/>
      <c r="X60" s="26" t="s">
        <v>544</v>
      </c>
      <c r="Y60" s="26" t="s">
        <v>1066</v>
      </c>
      <c r="Z60" s="79" t="s">
        <v>196</v>
      </c>
      <c r="AA60" s="110" t="s">
        <v>36</v>
      </c>
      <c r="AB60" s="9" t="s">
        <v>196</v>
      </c>
      <c r="AC60" s="15" t="s">
        <v>36</v>
      </c>
      <c r="AD60" s="2"/>
    </row>
    <row r="61" spans="1:30" x14ac:dyDescent="0.25">
      <c r="A61" t="str">
        <f t="shared" si="0"/>
        <v/>
      </c>
      <c r="B61" s="2">
        <v>56</v>
      </c>
      <c r="C61" s="5" t="s">
        <v>37</v>
      </c>
      <c r="D61" s="1" t="s">
        <v>1143</v>
      </c>
      <c r="E61" s="69" t="s">
        <v>1156</v>
      </c>
      <c r="F61" s="1"/>
      <c r="G61" s="1"/>
      <c r="H61" s="42" t="str">
        <f t="shared" si="3"/>
        <v>cA08</v>
      </c>
      <c r="I61" s="42"/>
      <c r="J61" s="104"/>
      <c r="K61" s="79"/>
      <c r="L61" s="9"/>
      <c r="M61" s="2"/>
      <c r="N61" s="2"/>
      <c r="O61" s="9"/>
      <c r="P61" s="156"/>
      <c r="Q61" s="137"/>
      <c r="R61" s="108"/>
      <c r="S61" s="79" t="s">
        <v>412</v>
      </c>
      <c r="T61" s="123" t="s">
        <v>372</v>
      </c>
      <c r="U61" s="9" t="s">
        <v>412</v>
      </c>
      <c r="V61" s="82" t="s">
        <v>372</v>
      </c>
      <c r="W61" s="28"/>
      <c r="X61" s="26" t="s">
        <v>545</v>
      </c>
      <c r="Y61" s="26" t="s">
        <v>1064</v>
      </c>
      <c r="Z61" s="79" t="s">
        <v>197</v>
      </c>
      <c r="AA61" s="110" t="s">
        <v>37</v>
      </c>
      <c r="AB61" s="9" t="s">
        <v>197</v>
      </c>
      <c r="AC61" s="15" t="s">
        <v>37</v>
      </c>
      <c r="AD61" s="2"/>
    </row>
    <row r="62" spans="1:30" ht="38.25" x14ac:dyDescent="0.25">
      <c r="A62" t="str">
        <f t="shared" si="0"/>
        <v/>
      </c>
      <c r="B62" s="2">
        <v>57</v>
      </c>
      <c r="C62" s="5" t="s">
        <v>38</v>
      </c>
      <c r="D62" s="1" t="s">
        <v>1143</v>
      </c>
      <c r="E62" s="69" t="s">
        <v>1156</v>
      </c>
      <c r="F62" s="1"/>
      <c r="G62" s="1"/>
      <c r="H62" s="42" t="str">
        <f t="shared" si="3"/>
        <v>cA08</v>
      </c>
      <c r="I62" s="42"/>
      <c r="J62" s="104"/>
      <c r="K62" s="79"/>
      <c r="L62" s="9"/>
      <c r="M62" s="2"/>
      <c r="N62" s="2"/>
      <c r="O62" s="9"/>
      <c r="P62" s="156"/>
      <c r="Q62" s="137"/>
      <c r="R62" s="108"/>
      <c r="S62" s="79" t="s">
        <v>413</v>
      </c>
      <c r="T62" s="123" t="s">
        <v>373</v>
      </c>
      <c r="U62" s="9" t="s">
        <v>413</v>
      </c>
      <c r="V62" s="82" t="s">
        <v>373</v>
      </c>
      <c r="W62" s="28"/>
      <c r="X62" s="26" t="s">
        <v>546</v>
      </c>
      <c r="Y62" s="26" t="s">
        <v>1108</v>
      </c>
      <c r="Z62" s="79" t="s">
        <v>198</v>
      </c>
      <c r="AA62" s="110" t="s">
        <v>38</v>
      </c>
      <c r="AB62" s="9" t="s">
        <v>198</v>
      </c>
      <c r="AC62" s="15" t="s">
        <v>38</v>
      </c>
      <c r="AD62" s="2"/>
    </row>
    <row r="63" spans="1:30" ht="38.25" x14ac:dyDescent="0.25">
      <c r="A63" t="str">
        <f t="shared" si="0"/>
        <v xml:space="preserve">  A.   09. Neonatal conditions</v>
      </c>
      <c r="B63" s="2">
        <v>58</v>
      </c>
      <c r="C63" s="4" t="s">
        <v>39</v>
      </c>
      <c r="D63" s="1" t="s">
        <v>1143</v>
      </c>
      <c r="E63" s="69" t="s">
        <v>1157</v>
      </c>
      <c r="F63" s="1"/>
      <c r="G63" s="1"/>
      <c r="H63" s="42" t="s">
        <v>953</v>
      </c>
      <c r="I63" s="42" t="str">
        <f>CONCATENATE(D63,E63,F63)</f>
        <v>A09</v>
      </c>
      <c r="J63" s="104"/>
      <c r="K63" s="79"/>
      <c r="L63" s="9"/>
      <c r="M63" s="2"/>
      <c r="N63" s="2"/>
      <c r="O63" s="9"/>
      <c r="P63" s="156"/>
      <c r="Q63" s="137"/>
      <c r="R63" s="108"/>
      <c r="S63" s="79" t="s">
        <v>414</v>
      </c>
      <c r="T63" s="79" t="s">
        <v>1119</v>
      </c>
      <c r="U63" s="9" t="s">
        <v>414</v>
      </c>
      <c r="V63" s="9" t="s">
        <v>1119</v>
      </c>
      <c r="W63" s="26"/>
      <c r="X63" s="26" t="s">
        <v>548</v>
      </c>
      <c r="Y63" s="26" t="s">
        <v>547</v>
      </c>
      <c r="Z63" s="109" t="s">
        <v>199</v>
      </c>
      <c r="AA63" s="110" t="s">
        <v>39</v>
      </c>
      <c r="AB63" s="2" t="s">
        <v>199</v>
      </c>
      <c r="AC63" s="15" t="s">
        <v>39</v>
      </c>
      <c r="AD63" s="2"/>
    </row>
    <row r="64" spans="1:30" ht="25.5" x14ac:dyDescent="0.25">
      <c r="A64" t="str">
        <f t="shared" si="0"/>
        <v/>
      </c>
      <c r="B64" s="2">
        <v>59</v>
      </c>
      <c r="C64" s="5" t="s">
        <v>40</v>
      </c>
      <c r="D64" s="1" t="s">
        <v>1143</v>
      </c>
      <c r="E64" s="69" t="s">
        <v>1157</v>
      </c>
      <c r="F64" s="1"/>
      <c r="G64" s="1"/>
      <c r="H64" s="42" t="str">
        <f>CONCATENATE("c",D64,E64,F64)</f>
        <v>cA09</v>
      </c>
      <c r="I64" s="42"/>
      <c r="J64" s="104"/>
      <c r="K64" s="79"/>
      <c r="L64" s="9"/>
      <c r="M64" s="2"/>
      <c r="N64" s="2"/>
      <c r="O64" s="9"/>
      <c r="P64" s="156"/>
      <c r="Q64" s="137"/>
      <c r="R64" s="108"/>
      <c r="S64" s="79" t="s">
        <v>415</v>
      </c>
      <c r="T64" s="123" t="s">
        <v>374</v>
      </c>
      <c r="U64" s="9" t="s">
        <v>415</v>
      </c>
      <c r="V64" s="82" t="s">
        <v>374</v>
      </c>
      <c r="W64" s="28"/>
      <c r="X64" s="26" t="s">
        <v>549</v>
      </c>
      <c r="Y64" s="26" t="s">
        <v>1095</v>
      </c>
      <c r="Z64" s="79" t="s">
        <v>200</v>
      </c>
      <c r="AA64" s="110" t="s">
        <v>40</v>
      </c>
      <c r="AB64" s="9" t="s">
        <v>200</v>
      </c>
      <c r="AC64" s="15" t="s">
        <v>40</v>
      </c>
      <c r="AD64" s="2"/>
    </row>
    <row r="65" spans="1:30" ht="25.5" x14ac:dyDescent="0.25">
      <c r="A65" t="str">
        <f t="shared" si="0"/>
        <v/>
      </c>
      <c r="B65" s="2">
        <v>60</v>
      </c>
      <c r="C65" s="5" t="s">
        <v>41</v>
      </c>
      <c r="D65" s="1" t="s">
        <v>1143</v>
      </c>
      <c r="E65" s="69" t="s">
        <v>1157</v>
      </c>
      <c r="F65" s="1"/>
      <c r="G65" s="1"/>
      <c r="H65" s="42" t="str">
        <f>CONCATENATE("c",D65,E65,F65)</f>
        <v>cA09</v>
      </c>
      <c r="I65" s="42"/>
      <c r="J65" s="104"/>
      <c r="K65" s="79"/>
      <c r="L65" s="9"/>
      <c r="M65" s="2"/>
      <c r="N65" s="2"/>
      <c r="O65" s="9"/>
      <c r="P65" s="156"/>
      <c r="Q65" s="137"/>
      <c r="R65" s="108"/>
      <c r="S65" s="79" t="s">
        <v>416</v>
      </c>
      <c r="T65" s="123" t="s">
        <v>375</v>
      </c>
      <c r="U65" s="9" t="s">
        <v>416</v>
      </c>
      <c r="V65" s="82" t="s">
        <v>375</v>
      </c>
      <c r="W65" s="28"/>
      <c r="X65" s="26" t="s">
        <v>550</v>
      </c>
      <c r="Y65" s="26" t="s">
        <v>1094</v>
      </c>
      <c r="Z65" s="79" t="s">
        <v>201</v>
      </c>
      <c r="AA65" s="110" t="s">
        <v>41</v>
      </c>
      <c r="AB65" s="9" t="s">
        <v>201</v>
      </c>
      <c r="AC65" s="15" t="s">
        <v>41</v>
      </c>
      <c r="AD65" s="2"/>
    </row>
    <row r="66" spans="1:30" ht="25.5" x14ac:dyDescent="0.25">
      <c r="A66" t="str">
        <f t="shared" si="0"/>
        <v/>
      </c>
      <c r="B66" s="2">
        <v>61</v>
      </c>
      <c r="C66" s="5" t="s">
        <v>42</v>
      </c>
      <c r="D66" s="1" t="s">
        <v>1143</v>
      </c>
      <c r="E66" s="69" t="s">
        <v>1157</v>
      </c>
      <c r="F66" s="1"/>
      <c r="G66" s="1"/>
      <c r="H66" s="42" t="str">
        <f>CONCATENATE("c",D66,E66,F66)</f>
        <v>cA09</v>
      </c>
      <c r="I66" s="42"/>
      <c r="J66" s="104"/>
      <c r="K66" s="79"/>
      <c r="L66" s="9"/>
      <c r="M66" s="2"/>
      <c r="N66" s="2"/>
      <c r="O66" s="9"/>
      <c r="P66" s="156"/>
      <c r="Q66" s="137"/>
      <c r="R66" s="108"/>
      <c r="S66" s="79" t="s">
        <v>417</v>
      </c>
      <c r="T66" s="123" t="s">
        <v>1120</v>
      </c>
      <c r="U66" s="9" t="s">
        <v>417</v>
      </c>
      <c r="V66" s="82" t="s">
        <v>1120</v>
      </c>
      <c r="W66" s="28"/>
      <c r="X66" s="26" t="s">
        <v>551</v>
      </c>
      <c r="Y66" s="26" t="s">
        <v>1035</v>
      </c>
      <c r="Z66" s="79" t="s">
        <v>202</v>
      </c>
      <c r="AA66" s="110" t="s">
        <v>42</v>
      </c>
      <c r="AB66" s="9" t="s">
        <v>202</v>
      </c>
      <c r="AC66" s="15" t="s">
        <v>42</v>
      </c>
      <c r="AD66" s="2"/>
    </row>
    <row r="67" spans="1:30" ht="76.5" x14ac:dyDescent="0.25">
      <c r="A67" t="str">
        <f t="shared" ref="A67:A130" si="4">IF(I67&lt;&gt;"",CONCATENATE("  ",D67,". ",IF(E67="",E67,IF(F67="",CONCATENATE("  ",E67,". "),CONCATENATE("  ",E67,".  ",F67,". "))),AB67),"")</f>
        <v/>
      </c>
      <c r="B67" s="2">
        <v>62</v>
      </c>
      <c r="C67" s="5" t="s">
        <v>43</v>
      </c>
      <c r="D67" s="1" t="s">
        <v>1143</v>
      </c>
      <c r="E67" s="69" t="s">
        <v>1157</v>
      </c>
      <c r="F67" s="1"/>
      <c r="G67" s="1"/>
      <c r="H67" s="42" t="str">
        <f>CONCATENATE("c",D67,E67,F67)</f>
        <v>cA09</v>
      </c>
      <c r="I67" s="42"/>
      <c r="J67" s="104"/>
      <c r="K67" s="79" t="s">
        <v>1195</v>
      </c>
      <c r="L67" s="9"/>
      <c r="M67" s="131" t="s">
        <v>1183</v>
      </c>
      <c r="N67" s="2"/>
      <c r="O67" s="9"/>
      <c r="P67" s="156"/>
      <c r="Q67" s="137"/>
      <c r="R67" s="108" t="s">
        <v>5623</v>
      </c>
      <c r="S67" s="124" t="s">
        <v>5565</v>
      </c>
      <c r="T67" s="125" t="s">
        <v>5871</v>
      </c>
      <c r="U67" s="9" t="s">
        <v>418</v>
      </c>
      <c r="V67" s="82" t="s">
        <v>376</v>
      </c>
      <c r="W67" s="28"/>
      <c r="X67" s="26" t="s">
        <v>552</v>
      </c>
      <c r="Y67" s="26" t="s">
        <v>1093</v>
      </c>
      <c r="Z67" s="79" t="s">
        <v>203</v>
      </c>
      <c r="AA67" s="110" t="s">
        <v>43</v>
      </c>
      <c r="AB67" s="9" t="s">
        <v>203</v>
      </c>
      <c r="AC67" s="15" t="s">
        <v>43</v>
      </c>
      <c r="AD67" s="2"/>
    </row>
    <row r="68" spans="1:30" ht="38.25" x14ac:dyDescent="0.25">
      <c r="A68" t="str">
        <f t="shared" si="4"/>
        <v/>
      </c>
      <c r="B68" s="2">
        <v>63</v>
      </c>
      <c r="C68" s="4" t="s">
        <v>44</v>
      </c>
      <c r="D68" s="1" t="s">
        <v>1143</v>
      </c>
      <c r="E68" s="69"/>
      <c r="F68" s="1"/>
      <c r="G68" s="1"/>
      <c r="H68" s="42"/>
      <c r="I68" s="42"/>
      <c r="J68" s="104"/>
      <c r="K68" s="79"/>
      <c r="L68" s="9"/>
      <c r="M68" s="2"/>
      <c r="N68" s="2"/>
      <c r="O68" s="9"/>
      <c r="P68" s="156"/>
      <c r="Q68" s="137"/>
      <c r="R68" s="108"/>
      <c r="S68" s="79" t="s">
        <v>953</v>
      </c>
      <c r="T68" s="79" t="s">
        <v>953</v>
      </c>
      <c r="U68" s="9" t="s">
        <v>419</v>
      </c>
      <c r="V68" s="9" t="s">
        <v>377</v>
      </c>
      <c r="W68" s="26"/>
      <c r="X68" s="26" t="s">
        <v>553</v>
      </c>
      <c r="Y68" s="26" t="s">
        <v>676</v>
      </c>
      <c r="Z68" s="109" t="s">
        <v>204</v>
      </c>
      <c r="AA68" s="110" t="s">
        <v>44</v>
      </c>
      <c r="AB68" s="2" t="s">
        <v>204</v>
      </c>
      <c r="AC68" s="15" t="s">
        <v>44</v>
      </c>
      <c r="AD68" s="2"/>
    </row>
    <row r="69" spans="1:30" ht="89.25" x14ac:dyDescent="0.25">
      <c r="A69" t="str">
        <f t="shared" si="4"/>
        <v/>
      </c>
      <c r="B69" s="2">
        <v>64</v>
      </c>
      <c r="C69" s="5" t="s">
        <v>45</v>
      </c>
      <c r="D69" s="1" t="s">
        <v>1143</v>
      </c>
      <c r="E69" s="69">
        <v>99</v>
      </c>
      <c r="F69" s="1"/>
      <c r="G69" s="1"/>
      <c r="H69" s="42" t="str">
        <f>CONCATENATE("c",D69,E69,F69)</f>
        <v>cA99</v>
      </c>
      <c r="I69" s="42"/>
      <c r="J69" s="104"/>
      <c r="K69" s="79"/>
      <c r="L69" s="9"/>
      <c r="M69" s="2"/>
      <c r="N69" s="2"/>
      <c r="O69" s="9"/>
      <c r="P69" s="156"/>
      <c r="Q69" s="137"/>
      <c r="R69" s="108" t="s">
        <v>5873</v>
      </c>
      <c r="S69" s="79" t="s">
        <v>420</v>
      </c>
      <c r="T69" s="123" t="s">
        <v>5870</v>
      </c>
      <c r="U69" s="9" t="s">
        <v>420</v>
      </c>
      <c r="V69" s="185" t="s">
        <v>378</v>
      </c>
      <c r="W69" s="28"/>
      <c r="X69" s="26" t="s">
        <v>554</v>
      </c>
      <c r="Y69" s="26" t="s">
        <v>1068</v>
      </c>
      <c r="Z69" s="79" t="s">
        <v>205</v>
      </c>
      <c r="AA69" s="110" t="s">
        <v>45</v>
      </c>
      <c r="AB69" s="9" t="s">
        <v>205</v>
      </c>
      <c r="AC69" s="15" t="s">
        <v>45</v>
      </c>
      <c r="AD69" s="2"/>
    </row>
    <row r="70" spans="1:30" x14ac:dyDescent="0.25">
      <c r="A70" t="str">
        <f t="shared" si="4"/>
        <v/>
      </c>
      <c r="B70" s="2">
        <v>65</v>
      </c>
      <c r="C70" s="5" t="s">
        <v>46</v>
      </c>
      <c r="D70" s="1" t="s">
        <v>1143</v>
      </c>
      <c r="E70" s="69">
        <v>99</v>
      </c>
      <c r="F70" s="1"/>
      <c r="G70" s="1"/>
      <c r="H70" s="42" t="str">
        <f>CONCATENATE("c",D70,E70,F70)</f>
        <v>cA99</v>
      </c>
      <c r="I70" s="42"/>
      <c r="J70" s="104"/>
      <c r="K70" s="79"/>
      <c r="L70" s="9"/>
      <c r="M70" s="2"/>
      <c r="N70" s="2"/>
      <c r="O70" s="9"/>
      <c r="P70" s="156"/>
      <c r="Q70" s="137"/>
      <c r="R70" s="108"/>
      <c r="S70" s="79" t="s">
        <v>421</v>
      </c>
      <c r="T70" s="123" t="s">
        <v>379</v>
      </c>
      <c r="U70" s="9" t="s">
        <v>421</v>
      </c>
      <c r="V70" s="82" t="s">
        <v>379</v>
      </c>
      <c r="W70" s="28"/>
      <c r="X70" s="29">
        <v>244.2</v>
      </c>
      <c r="Y70" s="29">
        <v>2442</v>
      </c>
      <c r="Z70" s="79" t="s">
        <v>206</v>
      </c>
      <c r="AA70" s="110" t="s">
        <v>46</v>
      </c>
      <c r="AB70" s="9" t="s">
        <v>206</v>
      </c>
      <c r="AC70" s="15" t="s">
        <v>46</v>
      </c>
      <c r="AD70" s="2"/>
    </row>
    <row r="71" spans="1:30" x14ac:dyDescent="0.25">
      <c r="A71" t="str">
        <f t="shared" si="4"/>
        <v/>
      </c>
      <c r="B71" s="2">
        <v>66</v>
      </c>
      <c r="C71" s="5" t="s">
        <v>47</v>
      </c>
      <c r="D71" s="1" t="s">
        <v>1143</v>
      </c>
      <c r="E71" s="69">
        <v>99</v>
      </c>
      <c r="F71" s="1"/>
      <c r="G71" s="1"/>
      <c r="H71" s="42" t="str">
        <f>CONCATENATE("c",D71,E71,F71)</f>
        <v>cA99</v>
      </c>
      <c r="I71" s="42"/>
      <c r="J71" s="104"/>
      <c r="K71" s="79"/>
      <c r="L71" s="9"/>
      <c r="M71" s="2"/>
      <c r="N71" s="2"/>
      <c r="O71" s="9"/>
      <c r="P71" s="156"/>
      <c r="Q71" s="137"/>
      <c r="R71" s="108"/>
      <c r="S71" s="79" t="s">
        <v>380</v>
      </c>
      <c r="T71" s="123" t="s">
        <v>380</v>
      </c>
      <c r="U71" s="9" t="s">
        <v>380</v>
      </c>
      <c r="V71" s="82" t="s">
        <v>380</v>
      </c>
      <c r="W71" s="28"/>
      <c r="X71" s="26"/>
      <c r="Y71" s="26"/>
      <c r="Z71" s="79" t="s">
        <v>207</v>
      </c>
      <c r="AA71" s="110" t="s">
        <v>47</v>
      </c>
      <c r="AB71" s="9" t="s">
        <v>207</v>
      </c>
      <c r="AC71" s="15" t="s">
        <v>47</v>
      </c>
      <c r="AD71" s="2"/>
    </row>
    <row r="72" spans="1:30" x14ac:dyDescent="0.25">
      <c r="A72" t="str">
        <f t="shared" si="4"/>
        <v/>
      </c>
      <c r="B72" s="2">
        <v>67</v>
      </c>
      <c r="C72" s="5" t="s">
        <v>48</v>
      </c>
      <c r="D72" s="1" t="s">
        <v>1143</v>
      </c>
      <c r="E72" s="69">
        <v>99</v>
      </c>
      <c r="F72" s="1"/>
      <c r="G72" s="1"/>
      <c r="H72" s="42" t="str">
        <f>CONCATENATE("c",D72,E72,F72)</f>
        <v>cA99</v>
      </c>
      <c r="I72" s="42"/>
      <c r="J72" s="104"/>
      <c r="K72" s="79"/>
      <c r="L72" s="9"/>
      <c r="M72" s="2"/>
      <c r="N72" s="2"/>
      <c r="O72" s="9"/>
      <c r="P72" s="156"/>
      <c r="Q72" s="137"/>
      <c r="R72" s="108"/>
      <c r="S72" s="79" t="s">
        <v>422</v>
      </c>
      <c r="T72" s="123" t="s">
        <v>381</v>
      </c>
      <c r="U72" s="9" t="s">
        <v>422</v>
      </c>
      <c r="V72" s="82" t="s">
        <v>381</v>
      </c>
      <c r="W72" s="28"/>
      <c r="X72" s="26" t="s">
        <v>555</v>
      </c>
      <c r="Y72" s="26" t="s">
        <v>1034</v>
      </c>
      <c r="Z72" s="79" t="s">
        <v>208</v>
      </c>
      <c r="AA72" s="110" t="s">
        <v>48</v>
      </c>
      <c r="AB72" s="9" t="s">
        <v>208</v>
      </c>
      <c r="AC72" s="15" t="s">
        <v>48</v>
      </c>
      <c r="AD72" s="2"/>
    </row>
    <row r="73" spans="1:30" ht="15.75" thickBot="1" x14ac:dyDescent="0.3">
      <c r="A73" t="str">
        <f t="shared" si="4"/>
        <v/>
      </c>
      <c r="B73" s="2">
        <v>68</v>
      </c>
      <c r="C73" s="5" t="s">
        <v>698</v>
      </c>
      <c r="D73" s="1" t="s">
        <v>1143</v>
      </c>
      <c r="E73" s="69">
        <v>99</v>
      </c>
      <c r="F73" s="1"/>
      <c r="G73" s="1"/>
      <c r="H73" s="44" t="str">
        <f>CONCATENATE("c",D73,E73,F73)</f>
        <v>cA99</v>
      </c>
      <c r="I73" s="44"/>
      <c r="J73" s="104"/>
      <c r="K73" s="79"/>
      <c r="L73" s="9"/>
      <c r="M73" s="2"/>
      <c r="N73" s="2"/>
      <c r="O73" s="9"/>
      <c r="P73" s="156"/>
      <c r="Q73" s="137"/>
      <c r="R73" s="108"/>
      <c r="S73" s="79" t="s">
        <v>423</v>
      </c>
      <c r="T73" s="123" t="s">
        <v>382</v>
      </c>
      <c r="U73" s="9" t="s">
        <v>423</v>
      </c>
      <c r="V73" s="82" t="s">
        <v>382</v>
      </c>
      <c r="W73" s="28"/>
      <c r="X73" s="26" t="s">
        <v>556</v>
      </c>
      <c r="Y73" s="26" t="s">
        <v>1069</v>
      </c>
      <c r="Z73" s="79" t="s">
        <v>209</v>
      </c>
      <c r="AA73" s="110" t="s">
        <v>49</v>
      </c>
      <c r="AB73" s="9" t="s">
        <v>209</v>
      </c>
      <c r="AC73" s="15" t="s">
        <v>49</v>
      </c>
      <c r="AD73" s="2"/>
    </row>
    <row r="74" spans="1:30" ht="119.25" customHeight="1" thickTop="1" thickBot="1" x14ac:dyDescent="0.3">
      <c r="A74" t="str">
        <f t="shared" si="4"/>
        <v/>
      </c>
      <c r="B74" s="45">
        <v>69</v>
      </c>
      <c r="C74" s="46" t="s">
        <v>50</v>
      </c>
      <c r="D74" s="47"/>
      <c r="E74" s="71"/>
      <c r="F74" s="47"/>
      <c r="G74" s="47"/>
      <c r="H74" s="51"/>
      <c r="I74" s="51"/>
      <c r="J74" s="105"/>
      <c r="K74" s="80"/>
      <c r="L74" s="76"/>
      <c r="M74" s="45"/>
      <c r="N74" s="45"/>
      <c r="O74" s="76"/>
      <c r="P74" s="157"/>
      <c r="Q74" s="138"/>
      <c r="R74" s="122" t="s">
        <v>5651</v>
      </c>
      <c r="S74" s="80" t="s">
        <v>953</v>
      </c>
      <c r="T74" s="80" t="s">
        <v>953</v>
      </c>
      <c r="U74" s="76" t="s">
        <v>967</v>
      </c>
      <c r="V74" s="76" t="s">
        <v>383</v>
      </c>
      <c r="W74" s="48"/>
      <c r="X74" s="49" t="s">
        <v>1131</v>
      </c>
      <c r="Y74" s="48" t="s">
        <v>557</v>
      </c>
      <c r="Z74" s="113" t="s">
        <v>210</v>
      </c>
      <c r="AA74" s="114" t="s">
        <v>50</v>
      </c>
      <c r="AB74" s="45" t="s">
        <v>210</v>
      </c>
      <c r="AC74" s="50" t="s">
        <v>50</v>
      </c>
      <c r="AD74" s="45"/>
    </row>
    <row r="75" spans="1:30" s="60" customFormat="1" ht="15.75" thickBot="1" x14ac:dyDescent="0.3">
      <c r="A75" t="str">
        <f t="shared" si="4"/>
        <v xml:space="preserve">  D. Other Chronic</v>
      </c>
      <c r="B75" s="53"/>
      <c r="C75" s="54" t="s">
        <v>1139</v>
      </c>
      <c r="D75" s="67" t="s">
        <v>1147</v>
      </c>
      <c r="E75" s="72"/>
      <c r="F75" s="55"/>
      <c r="G75" s="55"/>
      <c r="H75" s="56"/>
      <c r="I75" s="56" t="str">
        <f>CONCATENATE(D75,E75,F75)</f>
        <v>D</v>
      </c>
      <c r="J75" s="106"/>
      <c r="K75" s="81"/>
      <c r="L75" s="77"/>
      <c r="M75" s="53"/>
      <c r="N75" s="53"/>
      <c r="O75" s="77"/>
      <c r="P75" s="158"/>
      <c r="Q75" s="139"/>
      <c r="R75" s="119"/>
      <c r="S75" s="81"/>
      <c r="T75" s="126"/>
      <c r="U75" s="77"/>
      <c r="V75" s="83"/>
      <c r="W75" s="58"/>
      <c r="X75" s="57"/>
      <c r="Y75" s="57"/>
      <c r="Z75" s="115" t="s">
        <v>1163</v>
      </c>
      <c r="AA75" s="116"/>
      <c r="AB75" s="59" t="s">
        <v>1163</v>
      </c>
      <c r="AD75" s="53"/>
    </row>
    <row r="76" spans="1:30" ht="34.5" thickBot="1" x14ac:dyDescent="0.3">
      <c r="A76" t="str">
        <f t="shared" si="4"/>
        <v xml:space="preserve">  B. Malignant neoplasms</v>
      </c>
      <c r="B76" s="2">
        <v>70</v>
      </c>
      <c r="C76" s="4" t="s">
        <v>51</v>
      </c>
      <c r="D76" s="67" t="s">
        <v>1144</v>
      </c>
      <c r="E76" s="69"/>
      <c r="F76" s="1"/>
      <c r="G76" s="1"/>
      <c r="H76" s="52"/>
      <c r="I76" s="56" t="str">
        <f>CONCATENATE(D76,E76,F76)</f>
        <v>B</v>
      </c>
      <c r="J76" s="104"/>
      <c r="K76" s="79"/>
      <c r="L76" s="9"/>
      <c r="M76" s="2"/>
      <c r="N76" s="2"/>
      <c r="O76" s="9"/>
      <c r="P76" s="156"/>
      <c r="Q76" s="137"/>
      <c r="R76" s="108" t="s">
        <v>5675</v>
      </c>
      <c r="S76" s="79" t="s">
        <v>953</v>
      </c>
      <c r="T76" s="127" t="s">
        <v>953</v>
      </c>
      <c r="U76" s="9" t="s">
        <v>424</v>
      </c>
      <c r="V76" s="84" t="s">
        <v>766</v>
      </c>
      <c r="W76" s="31"/>
      <c r="X76" s="26" t="s">
        <v>559</v>
      </c>
      <c r="Y76" s="26" t="s">
        <v>558</v>
      </c>
      <c r="Z76" s="109" t="s">
        <v>211</v>
      </c>
      <c r="AA76" s="110" t="s">
        <v>51</v>
      </c>
      <c r="AB76" s="2" t="s">
        <v>211</v>
      </c>
      <c r="AC76" s="15" t="s">
        <v>51</v>
      </c>
      <c r="AD76" s="2"/>
    </row>
    <row r="77" spans="1:30" x14ac:dyDescent="0.25">
      <c r="A77" t="str">
        <f t="shared" si="4"/>
        <v xml:space="preserve">  B.   01. Mouth and oropharynx cancers</v>
      </c>
      <c r="B77" s="2">
        <v>71</v>
      </c>
      <c r="C77" s="7" t="s">
        <v>52</v>
      </c>
      <c r="D77" s="1" t="s">
        <v>1144</v>
      </c>
      <c r="E77" s="69" t="s">
        <v>1149</v>
      </c>
      <c r="F77" s="1"/>
      <c r="G77" s="1"/>
      <c r="H77" s="42"/>
      <c r="I77" s="42" t="str">
        <f>CONCATENATE(D77,E77,F77)</f>
        <v>B01</v>
      </c>
      <c r="J77" s="104"/>
      <c r="K77" s="79"/>
      <c r="L77" s="9"/>
      <c r="M77" s="2"/>
      <c r="N77" s="2"/>
      <c r="O77" s="9"/>
      <c r="P77" s="156"/>
      <c r="Q77" s="137"/>
      <c r="R77" s="108"/>
      <c r="S77" s="79" t="s">
        <v>953</v>
      </c>
      <c r="T77" s="128" t="s">
        <v>953</v>
      </c>
      <c r="U77" s="9" t="s">
        <v>425</v>
      </c>
      <c r="V77" s="85" t="s">
        <v>767</v>
      </c>
      <c r="W77" s="32"/>
      <c r="X77" s="26"/>
      <c r="Y77" s="26"/>
      <c r="Z77" s="79" t="s">
        <v>212</v>
      </c>
      <c r="AA77" s="117" t="s">
        <v>52</v>
      </c>
      <c r="AB77" s="9" t="s">
        <v>212</v>
      </c>
      <c r="AC77" s="16" t="s">
        <v>52</v>
      </c>
      <c r="AD77" s="2"/>
    </row>
    <row r="78" spans="1:30" x14ac:dyDescent="0.25">
      <c r="A78" t="str">
        <f t="shared" si="4"/>
        <v/>
      </c>
      <c r="B78" s="2">
        <v>72</v>
      </c>
      <c r="C78" s="6" t="s">
        <v>699</v>
      </c>
      <c r="D78" s="1" t="s">
        <v>1144</v>
      </c>
      <c r="E78" s="69" t="s">
        <v>1149</v>
      </c>
      <c r="F78" s="1"/>
      <c r="G78" s="1"/>
      <c r="H78" s="44" t="str">
        <f t="shared" ref="H78:H86" si="5">CONCATENATE("c",D78,E78,F78)</f>
        <v>cB01</v>
      </c>
      <c r="I78" s="42"/>
      <c r="J78" s="104"/>
      <c r="K78" s="91" t="s">
        <v>1220</v>
      </c>
      <c r="L78" s="132"/>
      <c r="M78" s="2"/>
      <c r="N78" s="2"/>
      <c r="O78" s="9"/>
      <c r="P78" s="156"/>
      <c r="Q78" s="137" t="s">
        <v>5637</v>
      </c>
      <c r="R78" s="108" t="s">
        <v>5661</v>
      </c>
      <c r="S78" s="79" t="s">
        <v>5580</v>
      </c>
      <c r="T78" s="128" t="s">
        <v>5575</v>
      </c>
      <c r="U78" s="9" t="s">
        <v>968</v>
      </c>
      <c r="V78" s="85" t="s">
        <v>768</v>
      </c>
      <c r="W78" s="32"/>
      <c r="X78" s="26" t="s">
        <v>560</v>
      </c>
      <c r="Y78" s="26" t="s">
        <v>1087</v>
      </c>
      <c r="Z78" s="79" t="s">
        <v>213</v>
      </c>
      <c r="AA78" s="117" t="s">
        <v>699</v>
      </c>
      <c r="AB78" s="9" t="s">
        <v>213</v>
      </c>
      <c r="AC78" s="16" t="s">
        <v>699</v>
      </c>
      <c r="AD78" s="2"/>
    </row>
    <row r="79" spans="1:30" x14ac:dyDescent="0.25">
      <c r="A79" t="str">
        <f t="shared" si="4"/>
        <v/>
      </c>
      <c r="B79" s="2">
        <v>73</v>
      </c>
      <c r="C79" s="6" t="s">
        <v>700</v>
      </c>
      <c r="D79" s="1" t="s">
        <v>1144</v>
      </c>
      <c r="E79" s="69" t="s">
        <v>1149</v>
      </c>
      <c r="F79" s="1"/>
      <c r="G79" s="1"/>
      <c r="H79" s="44" t="str">
        <f t="shared" si="5"/>
        <v>cB01</v>
      </c>
      <c r="I79" s="42"/>
      <c r="J79" s="104"/>
      <c r="K79" s="146" t="s">
        <v>1219</v>
      </c>
      <c r="L79" s="133"/>
      <c r="M79" s="2"/>
      <c r="N79" s="2"/>
      <c r="O79" s="9"/>
      <c r="P79" s="156"/>
      <c r="Q79" s="137"/>
      <c r="R79" s="108" t="s">
        <v>5578</v>
      </c>
      <c r="S79" s="79" t="s">
        <v>5576</v>
      </c>
      <c r="T79" s="128" t="s">
        <v>5577</v>
      </c>
      <c r="U79" s="9" t="s">
        <v>769</v>
      </c>
      <c r="V79" s="85" t="s">
        <v>769</v>
      </c>
      <c r="W79" s="32"/>
      <c r="X79" s="26" t="s">
        <v>561</v>
      </c>
      <c r="Y79" s="26" t="s">
        <v>1088</v>
      </c>
      <c r="Z79" s="79" t="s">
        <v>214</v>
      </c>
      <c r="AA79" s="117" t="s">
        <v>897</v>
      </c>
      <c r="AB79" s="9" t="s">
        <v>214</v>
      </c>
      <c r="AC79" s="16" t="s">
        <v>897</v>
      </c>
      <c r="AD79" s="2"/>
    </row>
    <row r="80" spans="1:30" x14ac:dyDescent="0.25">
      <c r="A80" t="str">
        <f t="shared" si="4"/>
        <v/>
      </c>
      <c r="B80" s="2">
        <v>74</v>
      </c>
      <c r="C80" s="6" t="s">
        <v>701</v>
      </c>
      <c r="D80" s="1" t="s">
        <v>1144</v>
      </c>
      <c r="E80" s="69" t="s">
        <v>1149</v>
      </c>
      <c r="F80" s="1"/>
      <c r="G80" s="1"/>
      <c r="H80" s="44" t="str">
        <f t="shared" si="5"/>
        <v>cB01</v>
      </c>
      <c r="I80" s="42"/>
      <c r="J80" s="104"/>
      <c r="K80" s="79"/>
      <c r="L80" s="9"/>
      <c r="M80" s="2"/>
      <c r="N80" s="2"/>
      <c r="O80" s="9"/>
      <c r="P80" s="156"/>
      <c r="Q80" s="137"/>
      <c r="R80" s="108"/>
      <c r="S80" s="79" t="s">
        <v>969</v>
      </c>
      <c r="T80" s="128" t="s">
        <v>770</v>
      </c>
      <c r="U80" s="9" t="s">
        <v>969</v>
      </c>
      <c r="V80" s="85" t="s">
        <v>770</v>
      </c>
      <c r="W80" s="32"/>
      <c r="X80" s="26" t="s">
        <v>562</v>
      </c>
      <c r="Y80" s="26" t="s">
        <v>1089</v>
      </c>
      <c r="Z80" s="79" t="s">
        <v>215</v>
      </c>
      <c r="AA80" s="117" t="s">
        <v>701</v>
      </c>
      <c r="AB80" s="9" t="s">
        <v>215</v>
      </c>
      <c r="AC80" s="16" t="s">
        <v>701</v>
      </c>
      <c r="AD80" s="2"/>
    </row>
    <row r="81" spans="1:30" x14ac:dyDescent="0.25">
      <c r="A81" t="str">
        <f t="shared" si="4"/>
        <v xml:space="preserve">  B.   02. Oesophagus cancer</v>
      </c>
      <c r="B81" s="2">
        <v>75</v>
      </c>
      <c r="C81" s="7" t="s">
        <v>53</v>
      </c>
      <c r="D81" s="1" t="s">
        <v>1144</v>
      </c>
      <c r="E81" s="69" t="s">
        <v>1150</v>
      </c>
      <c r="F81" s="1"/>
      <c r="G81" s="1"/>
      <c r="H81" s="42" t="str">
        <f t="shared" si="5"/>
        <v>cB02</v>
      </c>
      <c r="I81" s="42" t="str">
        <f t="shared" ref="I81:I87" si="6">CONCATENATE(D81,E81,F81)</f>
        <v>B02</v>
      </c>
      <c r="J81" s="104"/>
      <c r="K81" s="91" t="s">
        <v>1210</v>
      </c>
      <c r="L81" s="132"/>
      <c r="M81" s="2"/>
      <c r="N81" s="2"/>
      <c r="O81" s="9"/>
      <c r="P81" s="156"/>
      <c r="Q81" s="137"/>
      <c r="R81" s="108" t="s">
        <v>5578</v>
      </c>
      <c r="S81" s="79" t="s">
        <v>5579</v>
      </c>
      <c r="T81" s="128" t="s">
        <v>5581</v>
      </c>
      <c r="U81" s="9" t="s">
        <v>426</v>
      </c>
      <c r="V81" s="85" t="s">
        <v>426</v>
      </c>
      <c r="W81" s="32"/>
      <c r="X81" s="26" t="s">
        <v>563</v>
      </c>
      <c r="Y81" s="26" t="s">
        <v>1090</v>
      </c>
      <c r="Z81" s="79" t="s">
        <v>216</v>
      </c>
      <c r="AA81" s="117" t="s">
        <v>53</v>
      </c>
      <c r="AB81" s="9" t="s">
        <v>216</v>
      </c>
      <c r="AC81" s="16" t="s">
        <v>53</v>
      </c>
      <c r="AD81" s="2"/>
    </row>
    <row r="82" spans="1:30" x14ac:dyDescent="0.25">
      <c r="A82" t="str">
        <f t="shared" si="4"/>
        <v xml:space="preserve">  B.   03. Stomach cancer</v>
      </c>
      <c r="B82" s="2">
        <v>76</v>
      </c>
      <c r="C82" s="7" t="s">
        <v>54</v>
      </c>
      <c r="D82" s="1" t="s">
        <v>1144</v>
      </c>
      <c r="E82" s="69" t="s">
        <v>1151</v>
      </c>
      <c r="F82" s="1"/>
      <c r="G82" s="1"/>
      <c r="H82" s="42" t="str">
        <f t="shared" si="5"/>
        <v>cB03</v>
      </c>
      <c r="I82" s="42" t="str">
        <f t="shared" si="6"/>
        <v>B03</v>
      </c>
      <c r="J82" s="104"/>
      <c r="K82" s="91" t="s">
        <v>1224</v>
      </c>
      <c r="L82" s="132"/>
      <c r="M82" s="2"/>
      <c r="N82" s="2"/>
      <c r="O82" s="9"/>
      <c r="P82" s="156"/>
      <c r="Q82" s="137"/>
      <c r="R82" s="108" t="s">
        <v>5578</v>
      </c>
      <c r="S82" s="79" t="s">
        <v>5582</v>
      </c>
      <c r="T82" s="128" t="s">
        <v>5583</v>
      </c>
      <c r="U82" s="9" t="s">
        <v>427</v>
      </c>
      <c r="V82" s="85" t="s">
        <v>427</v>
      </c>
      <c r="W82" s="32"/>
      <c r="X82" s="26" t="s">
        <v>564</v>
      </c>
      <c r="Y82" s="26" t="s">
        <v>1091</v>
      </c>
      <c r="Z82" s="79" t="s">
        <v>217</v>
      </c>
      <c r="AA82" s="117" t="s">
        <v>54</v>
      </c>
      <c r="AB82" s="9" t="s">
        <v>217</v>
      </c>
      <c r="AC82" s="16" t="s">
        <v>54</v>
      </c>
      <c r="AD82" s="2" t="s">
        <v>953</v>
      </c>
    </row>
    <row r="83" spans="1:30" ht="25.5" x14ac:dyDescent="0.25">
      <c r="A83" t="str">
        <f t="shared" si="4"/>
        <v xml:space="preserve">  B.   04. Colon and rectum cancers</v>
      </c>
      <c r="B83" s="2">
        <v>77</v>
      </c>
      <c r="C83" s="7" t="s">
        <v>55</v>
      </c>
      <c r="D83" s="1" t="s">
        <v>1144</v>
      </c>
      <c r="E83" s="69" t="s">
        <v>1152</v>
      </c>
      <c r="F83" s="1"/>
      <c r="G83" s="1"/>
      <c r="H83" s="42" t="str">
        <f t="shared" si="5"/>
        <v>cB04</v>
      </c>
      <c r="I83" s="42" t="str">
        <f t="shared" si="6"/>
        <v>B04</v>
      </c>
      <c r="J83" s="104"/>
      <c r="K83" s="90" t="s">
        <v>1208</v>
      </c>
      <c r="L83" s="134"/>
      <c r="M83" s="131" t="s">
        <v>1188</v>
      </c>
      <c r="N83" s="2" t="s">
        <v>1209</v>
      </c>
      <c r="O83" s="9"/>
      <c r="P83" s="156"/>
      <c r="Q83" s="137"/>
      <c r="R83" s="108" t="s">
        <v>5578</v>
      </c>
      <c r="S83" s="79" t="s">
        <v>5588</v>
      </c>
      <c r="T83" s="128" t="s">
        <v>5905</v>
      </c>
      <c r="U83" s="9" t="s">
        <v>428</v>
      </c>
      <c r="V83" s="85" t="s">
        <v>771</v>
      </c>
      <c r="W83" s="32"/>
      <c r="X83" s="26" t="s">
        <v>565</v>
      </c>
      <c r="Y83" s="26" t="s">
        <v>1092</v>
      </c>
      <c r="Z83" s="79" t="s">
        <v>218</v>
      </c>
      <c r="AA83" s="117" t="s">
        <v>55</v>
      </c>
      <c r="AB83" s="9" t="s">
        <v>218</v>
      </c>
      <c r="AC83" s="16" t="s">
        <v>55</v>
      </c>
      <c r="AD83" s="2"/>
    </row>
    <row r="84" spans="1:30" ht="63.75" x14ac:dyDescent="0.25">
      <c r="A84" t="str">
        <f t="shared" si="4"/>
        <v xml:space="preserve">  B.   05. Liver cancer</v>
      </c>
      <c r="B84" s="2">
        <v>78</v>
      </c>
      <c r="C84" s="7" t="s">
        <v>56</v>
      </c>
      <c r="D84" s="61" t="s">
        <v>1144</v>
      </c>
      <c r="E84" s="69" t="s">
        <v>1153</v>
      </c>
      <c r="F84" s="1"/>
      <c r="G84" s="1"/>
      <c r="H84" s="42" t="str">
        <f t="shared" si="5"/>
        <v>cB05</v>
      </c>
      <c r="I84" s="42" t="str">
        <f t="shared" si="6"/>
        <v>B05</v>
      </c>
      <c r="J84" s="104"/>
      <c r="K84" s="91" t="s">
        <v>1214</v>
      </c>
      <c r="L84" s="132"/>
      <c r="M84" s="2" t="s">
        <v>1231</v>
      </c>
      <c r="N84" s="2"/>
      <c r="O84" s="9"/>
      <c r="P84" s="156"/>
      <c r="Q84" s="137" t="s">
        <v>5557</v>
      </c>
      <c r="R84" s="108" t="s">
        <v>5586</v>
      </c>
      <c r="S84" s="79" t="s">
        <v>5584</v>
      </c>
      <c r="T84" s="128" t="s">
        <v>5585</v>
      </c>
      <c r="U84" s="9" t="s">
        <v>429</v>
      </c>
      <c r="V84" s="85" t="s">
        <v>429</v>
      </c>
      <c r="W84" s="32"/>
      <c r="X84" s="26" t="s">
        <v>566</v>
      </c>
      <c r="Y84" s="26" t="s">
        <v>1083</v>
      </c>
      <c r="Z84" s="79" t="s">
        <v>219</v>
      </c>
      <c r="AA84" s="117" t="s">
        <v>56</v>
      </c>
      <c r="AB84" s="9" t="s">
        <v>219</v>
      </c>
      <c r="AC84" s="16" t="s">
        <v>56</v>
      </c>
      <c r="AD84" s="2"/>
    </row>
    <row r="85" spans="1:30" x14ac:dyDescent="0.25">
      <c r="A85" t="str">
        <f t="shared" si="4"/>
        <v xml:space="preserve">  B.   06. Pancreas cancer</v>
      </c>
      <c r="B85" s="2">
        <v>79</v>
      </c>
      <c r="C85" s="7" t="s">
        <v>57</v>
      </c>
      <c r="D85" s="1" t="s">
        <v>1144</v>
      </c>
      <c r="E85" s="69" t="s">
        <v>1154</v>
      </c>
      <c r="F85" s="1"/>
      <c r="G85" s="1"/>
      <c r="H85" s="42" t="str">
        <f t="shared" si="5"/>
        <v>cB06</v>
      </c>
      <c r="I85" s="42" t="str">
        <f t="shared" si="6"/>
        <v>B06</v>
      </c>
      <c r="J85" s="104"/>
      <c r="K85" s="91" t="s">
        <v>1232</v>
      </c>
      <c r="L85" s="132"/>
      <c r="M85" s="2"/>
      <c r="N85" s="2"/>
      <c r="O85" s="9"/>
      <c r="P85" s="156"/>
      <c r="Q85" s="137"/>
      <c r="R85" s="108" t="s">
        <v>5578</v>
      </c>
      <c r="S85" s="79" t="s">
        <v>5587</v>
      </c>
      <c r="T85" s="128" t="s">
        <v>5589</v>
      </c>
      <c r="U85" s="9" t="s">
        <v>430</v>
      </c>
      <c r="V85" s="85" t="s">
        <v>430</v>
      </c>
      <c r="W85" s="32"/>
      <c r="X85" s="26" t="s">
        <v>567</v>
      </c>
      <c r="Y85" s="26" t="s">
        <v>1084</v>
      </c>
      <c r="Z85" s="79" t="s">
        <v>220</v>
      </c>
      <c r="AA85" s="117" t="s">
        <v>57</v>
      </c>
      <c r="AB85" s="9" t="s">
        <v>220</v>
      </c>
      <c r="AC85" s="16" t="s">
        <v>57</v>
      </c>
      <c r="AD85" s="2"/>
    </row>
    <row r="86" spans="1:30" x14ac:dyDescent="0.25">
      <c r="A86" t="str">
        <f t="shared" si="4"/>
        <v xml:space="preserve">  B.   07. Trachea, bronchus and lung cancers</v>
      </c>
      <c r="B86" s="2">
        <v>80</v>
      </c>
      <c r="C86" s="7" t="s">
        <v>58</v>
      </c>
      <c r="D86" s="1" t="s">
        <v>1144</v>
      </c>
      <c r="E86" s="69" t="s">
        <v>1155</v>
      </c>
      <c r="F86" s="1"/>
      <c r="G86" s="1"/>
      <c r="H86" s="42" t="str">
        <f t="shared" si="5"/>
        <v>cB07</v>
      </c>
      <c r="I86" s="42" t="str">
        <f t="shared" si="6"/>
        <v>B07</v>
      </c>
      <c r="J86" s="104"/>
      <c r="K86" s="91" t="s">
        <v>1215</v>
      </c>
      <c r="L86" s="132"/>
      <c r="M86" s="131" t="s">
        <v>1216</v>
      </c>
      <c r="N86" s="2"/>
      <c r="O86" s="9"/>
      <c r="P86" s="156"/>
      <c r="Q86" s="137"/>
      <c r="R86" s="108" t="s">
        <v>5578</v>
      </c>
      <c r="S86" s="79" t="s">
        <v>5591</v>
      </c>
      <c r="T86" s="128" t="s">
        <v>5590</v>
      </c>
      <c r="U86" s="9" t="s">
        <v>431</v>
      </c>
      <c r="V86" s="85" t="s">
        <v>772</v>
      </c>
      <c r="W86" s="32"/>
      <c r="X86" s="26" t="s">
        <v>568</v>
      </c>
      <c r="Y86" s="26" t="s">
        <v>1086</v>
      </c>
      <c r="Z86" s="79" t="s">
        <v>221</v>
      </c>
      <c r="AA86" s="117" t="s">
        <v>58</v>
      </c>
      <c r="AB86" s="9" t="s">
        <v>221</v>
      </c>
      <c r="AC86" s="16" t="s">
        <v>58</v>
      </c>
      <c r="AD86" s="2"/>
    </row>
    <row r="87" spans="1:30" x14ac:dyDescent="0.25">
      <c r="A87" t="str">
        <f t="shared" si="4"/>
        <v xml:space="preserve">  B.   08. Melanoma and other skin cancers</v>
      </c>
      <c r="B87" s="2">
        <v>81</v>
      </c>
      <c r="C87" s="7" t="s">
        <v>59</v>
      </c>
      <c r="D87" s="1" t="s">
        <v>1144</v>
      </c>
      <c r="E87" s="69" t="s">
        <v>1156</v>
      </c>
      <c r="F87" s="1"/>
      <c r="G87" s="1"/>
      <c r="H87" s="42" t="s">
        <v>953</v>
      </c>
      <c r="I87" s="42" t="str">
        <f t="shared" si="6"/>
        <v>B08</v>
      </c>
      <c r="J87" s="104"/>
      <c r="N87" s="2"/>
      <c r="O87" s="9"/>
      <c r="P87" s="156"/>
      <c r="Q87" s="137"/>
      <c r="R87" s="108"/>
      <c r="S87" s="79" t="s">
        <v>953</v>
      </c>
      <c r="T87" s="128" t="s">
        <v>953</v>
      </c>
      <c r="U87" s="9" t="s">
        <v>432</v>
      </c>
      <c r="V87" s="85" t="s">
        <v>773</v>
      </c>
      <c r="W87" s="32"/>
      <c r="X87" s="26"/>
      <c r="Y87" s="26"/>
      <c r="Z87" s="79" t="s">
        <v>222</v>
      </c>
      <c r="AA87" s="117" t="s">
        <v>59</v>
      </c>
      <c r="AB87" s="9" t="s">
        <v>222</v>
      </c>
      <c r="AC87" s="16" t="s">
        <v>59</v>
      </c>
      <c r="AD87" s="2"/>
    </row>
    <row r="88" spans="1:30" ht="25.5" x14ac:dyDescent="0.25">
      <c r="A88" t="str">
        <f t="shared" si="4"/>
        <v/>
      </c>
      <c r="B88" s="2">
        <v>82</v>
      </c>
      <c r="C88" s="6" t="s">
        <v>702</v>
      </c>
      <c r="D88" s="1" t="s">
        <v>1144</v>
      </c>
      <c r="E88" s="69" t="s">
        <v>1156</v>
      </c>
      <c r="F88" s="1"/>
      <c r="G88" s="1"/>
      <c r="H88" s="42" t="str">
        <f t="shared" ref="H88:H103" si="7">CONCATENATE("c",D88,E88,F88)</f>
        <v>cB08</v>
      </c>
      <c r="I88" s="42"/>
      <c r="J88" s="104"/>
      <c r="K88" s="91" t="s">
        <v>1217</v>
      </c>
      <c r="L88" s="132"/>
      <c r="M88" s="2"/>
      <c r="N88" s="2"/>
      <c r="O88" s="9"/>
      <c r="P88" s="156"/>
      <c r="Q88" s="137"/>
      <c r="R88" s="108" t="s">
        <v>5578</v>
      </c>
      <c r="S88" s="79" t="s">
        <v>5592</v>
      </c>
      <c r="T88" s="128" t="s">
        <v>5593</v>
      </c>
      <c r="U88" s="9" t="s">
        <v>774</v>
      </c>
      <c r="V88" s="85" t="s">
        <v>774</v>
      </c>
      <c r="W88" s="32"/>
      <c r="X88" s="26" t="s">
        <v>569</v>
      </c>
      <c r="Y88" s="29">
        <v>172</v>
      </c>
      <c r="Z88" s="79" t="s">
        <v>223</v>
      </c>
      <c r="AA88" s="117" t="s">
        <v>702</v>
      </c>
      <c r="AB88" s="9" t="s">
        <v>223</v>
      </c>
      <c r="AC88" s="16" t="s">
        <v>702</v>
      </c>
      <c r="AD88" s="2"/>
    </row>
    <row r="89" spans="1:30" x14ac:dyDescent="0.25">
      <c r="A89" t="str">
        <f t="shared" si="4"/>
        <v/>
      </c>
      <c r="B89" s="2">
        <v>83</v>
      </c>
      <c r="C89" s="6" t="s">
        <v>703</v>
      </c>
      <c r="D89" s="1" t="s">
        <v>1144</v>
      </c>
      <c r="E89" s="69" t="s">
        <v>1156</v>
      </c>
      <c r="F89" s="1"/>
      <c r="G89" s="1"/>
      <c r="H89" s="42" t="str">
        <f t="shared" si="7"/>
        <v>cB08</v>
      </c>
      <c r="I89" s="42"/>
      <c r="J89" s="104"/>
      <c r="K89" s="91" t="s">
        <v>1218</v>
      </c>
      <c r="L89" s="132"/>
      <c r="M89" s="2"/>
      <c r="N89" s="2"/>
      <c r="O89" s="9"/>
      <c r="P89" s="156"/>
      <c r="Q89" s="137"/>
      <c r="R89" s="108" t="s">
        <v>5578</v>
      </c>
      <c r="S89" s="79" t="s">
        <v>5594</v>
      </c>
      <c r="T89" s="128" t="s">
        <v>5595</v>
      </c>
      <c r="U89" s="9" t="s">
        <v>775</v>
      </c>
      <c r="V89" s="85" t="s">
        <v>775</v>
      </c>
      <c r="W89" s="32"/>
      <c r="X89" s="26" t="s">
        <v>570</v>
      </c>
      <c r="Y89" s="26" t="s">
        <v>1080</v>
      </c>
      <c r="Z89" s="79" t="s">
        <v>224</v>
      </c>
      <c r="AA89" s="117" t="s">
        <v>703</v>
      </c>
      <c r="AB89" s="9" t="s">
        <v>224</v>
      </c>
      <c r="AC89" s="16" t="s">
        <v>703</v>
      </c>
      <c r="AD89" s="2"/>
    </row>
    <row r="90" spans="1:30" x14ac:dyDescent="0.25">
      <c r="A90" t="str">
        <f t="shared" si="4"/>
        <v xml:space="preserve">  B.   09. Breast cancer</v>
      </c>
      <c r="B90" s="2">
        <v>84</v>
      </c>
      <c r="C90" s="5" t="s">
        <v>60</v>
      </c>
      <c r="D90" s="1" t="s">
        <v>1144</v>
      </c>
      <c r="E90" s="69" t="s">
        <v>1157</v>
      </c>
      <c r="F90" s="1"/>
      <c r="G90" s="1"/>
      <c r="H90" s="42" t="str">
        <f t="shared" si="7"/>
        <v>cB09</v>
      </c>
      <c r="I90" s="42" t="str">
        <f t="shared" ref="I90:I104" si="8">CONCATENATE(D90,E90,F90)</f>
        <v>B09</v>
      </c>
      <c r="J90" s="104"/>
      <c r="K90" s="90" t="s">
        <v>1205</v>
      </c>
      <c r="L90" s="134"/>
      <c r="M90" s="131" t="s">
        <v>1206</v>
      </c>
      <c r="N90" s="2"/>
      <c r="O90" s="9"/>
      <c r="P90" s="156"/>
      <c r="Q90" s="137"/>
      <c r="R90" s="108" t="s">
        <v>5578</v>
      </c>
      <c r="S90" s="79" t="s">
        <v>5596</v>
      </c>
      <c r="T90" s="128" t="s">
        <v>5597</v>
      </c>
      <c r="U90" s="9" t="s">
        <v>433</v>
      </c>
      <c r="V90" s="85" t="s">
        <v>433</v>
      </c>
      <c r="W90" s="32"/>
      <c r="X90" s="26" t="s">
        <v>571</v>
      </c>
      <c r="Y90" s="26" t="s">
        <v>1081</v>
      </c>
      <c r="Z90" s="79" t="s">
        <v>225</v>
      </c>
      <c r="AA90" s="110" t="s">
        <v>60</v>
      </c>
      <c r="AB90" s="9" t="s">
        <v>225</v>
      </c>
      <c r="AC90" s="15" t="s">
        <v>60</v>
      </c>
      <c r="AD90" s="2"/>
    </row>
    <row r="91" spans="1:30" x14ac:dyDescent="0.25">
      <c r="A91" s="75" t="str">
        <f t="shared" si="4"/>
        <v xml:space="preserve">  B.   10. uteri cancer</v>
      </c>
      <c r="B91" s="2"/>
      <c r="C91" s="74" t="s">
        <v>1160</v>
      </c>
      <c r="D91" s="1" t="s">
        <v>1144</v>
      </c>
      <c r="E91" s="69">
        <v>10</v>
      </c>
      <c r="F91" s="1"/>
      <c r="G91" s="1"/>
      <c r="H91" s="42"/>
      <c r="I91" s="42" t="str">
        <f t="shared" si="8"/>
        <v>B10</v>
      </c>
      <c r="J91" s="104"/>
      <c r="O91" s="154"/>
      <c r="P91" s="159"/>
      <c r="Q91" s="140"/>
      <c r="R91" s="149"/>
      <c r="S91" s="79"/>
      <c r="T91" s="128"/>
      <c r="U91" s="9"/>
      <c r="V91" s="85"/>
      <c r="W91" s="32"/>
      <c r="X91" s="26"/>
      <c r="Y91" s="26"/>
      <c r="Z91" s="79" t="s">
        <v>1164</v>
      </c>
      <c r="AA91" s="110"/>
      <c r="AB91" s="9" t="s">
        <v>1164</v>
      </c>
      <c r="AC91" s="15"/>
      <c r="AD91" s="2"/>
    </row>
    <row r="92" spans="1:30" ht="25.5" x14ac:dyDescent="0.25">
      <c r="A92" t="str">
        <f t="shared" si="4"/>
        <v/>
      </c>
      <c r="B92" s="2">
        <v>85</v>
      </c>
      <c r="C92" s="5" t="s">
        <v>61</v>
      </c>
      <c r="D92" s="1" t="s">
        <v>1144</v>
      </c>
      <c r="E92" s="69" t="s">
        <v>1161</v>
      </c>
      <c r="F92" s="1"/>
      <c r="G92" s="1"/>
      <c r="H92" s="42" t="str">
        <f>CONCATENATE("c",D91,E91,F92)</f>
        <v>cB10</v>
      </c>
      <c r="I92" s="42"/>
      <c r="J92" s="104"/>
      <c r="K92" s="79" t="s">
        <v>1187</v>
      </c>
      <c r="L92" s="9"/>
      <c r="M92" s="2" t="s">
        <v>1185</v>
      </c>
      <c r="N92" s="2"/>
      <c r="O92" s="9"/>
      <c r="P92" s="156"/>
      <c r="Q92" s="137"/>
      <c r="R92" s="108" t="s">
        <v>5578</v>
      </c>
      <c r="S92" s="79" t="s">
        <v>5600</v>
      </c>
      <c r="T92" s="128" t="s">
        <v>5601</v>
      </c>
      <c r="U92" s="9" t="s">
        <v>434</v>
      </c>
      <c r="V92" s="85" t="s">
        <v>434</v>
      </c>
      <c r="W92" s="32"/>
      <c r="X92" s="26" t="s">
        <v>572</v>
      </c>
      <c r="Y92" s="26" t="s">
        <v>1075</v>
      </c>
      <c r="Z92" s="79" t="s">
        <v>226</v>
      </c>
      <c r="AA92" s="110" t="s">
        <v>61</v>
      </c>
      <c r="AB92" s="9" t="s">
        <v>226</v>
      </c>
      <c r="AC92" s="15" t="s">
        <v>61</v>
      </c>
      <c r="AD92" s="2"/>
    </row>
    <row r="93" spans="1:30" ht="38.25" x14ac:dyDescent="0.25">
      <c r="A93" t="str">
        <f t="shared" si="4"/>
        <v/>
      </c>
      <c r="B93" s="2">
        <v>86</v>
      </c>
      <c r="C93" s="5" t="s">
        <v>62</v>
      </c>
      <c r="D93" s="1" t="s">
        <v>1144</v>
      </c>
      <c r="E93" s="69">
        <v>10</v>
      </c>
      <c r="F93" s="1"/>
      <c r="G93" s="1"/>
      <c r="H93" s="42" t="str">
        <f t="shared" si="7"/>
        <v>cB10</v>
      </c>
      <c r="I93" s="42"/>
      <c r="J93" s="104"/>
      <c r="K93" s="79" t="s">
        <v>5678</v>
      </c>
      <c r="L93" s="9"/>
      <c r="M93" s="131" t="s">
        <v>1184</v>
      </c>
      <c r="N93" s="168" t="s">
        <v>1203</v>
      </c>
      <c r="O93" s="9"/>
      <c r="P93" s="156"/>
      <c r="Q93" s="137"/>
      <c r="R93" s="108"/>
      <c r="S93" s="79" t="s">
        <v>5598</v>
      </c>
      <c r="T93" s="128" t="s">
        <v>5599</v>
      </c>
      <c r="U93" s="9" t="s">
        <v>435</v>
      </c>
      <c r="V93" s="85" t="s">
        <v>776</v>
      </c>
      <c r="W93" s="32"/>
      <c r="X93" s="26" t="s">
        <v>573</v>
      </c>
      <c r="Y93" s="26" t="s">
        <v>1074</v>
      </c>
      <c r="Z93" s="79" t="s">
        <v>227</v>
      </c>
      <c r="AA93" s="110" t="s">
        <v>62</v>
      </c>
      <c r="AB93" s="9" t="s">
        <v>227</v>
      </c>
      <c r="AC93" s="15" t="s">
        <v>62</v>
      </c>
      <c r="AD93" s="2"/>
    </row>
    <row r="94" spans="1:30" x14ac:dyDescent="0.25">
      <c r="A94" t="str">
        <f t="shared" si="4"/>
        <v xml:space="preserve">  B.   11. Ovary cancer</v>
      </c>
      <c r="B94" s="2">
        <v>87</v>
      </c>
      <c r="C94" s="5" t="s">
        <v>63</v>
      </c>
      <c r="D94" s="1" t="s">
        <v>1144</v>
      </c>
      <c r="E94" s="69">
        <v>11</v>
      </c>
      <c r="F94" s="1"/>
      <c r="G94" s="1"/>
      <c r="H94" s="42" t="str">
        <f t="shared" si="7"/>
        <v>cB11</v>
      </c>
      <c r="I94" s="42" t="str">
        <f t="shared" si="8"/>
        <v>B11</v>
      </c>
      <c r="J94" s="104"/>
      <c r="K94" s="79" t="s">
        <v>5666</v>
      </c>
      <c r="L94" s="9"/>
      <c r="M94" s="131" t="s">
        <v>1202</v>
      </c>
      <c r="N94" s="2"/>
      <c r="O94" s="9"/>
      <c r="P94" s="156"/>
      <c r="Q94" s="137"/>
      <c r="R94" s="108" t="s">
        <v>5578</v>
      </c>
      <c r="S94" s="79" t="s">
        <v>5667</v>
      </c>
      <c r="T94" s="128" t="s">
        <v>5668</v>
      </c>
      <c r="U94" s="9" t="s">
        <v>436</v>
      </c>
      <c r="V94" s="85" t="s">
        <v>436</v>
      </c>
      <c r="W94" s="32"/>
      <c r="X94" s="26" t="s">
        <v>574</v>
      </c>
      <c r="Y94" s="26" t="s">
        <v>1079</v>
      </c>
      <c r="Z94" s="79" t="s">
        <v>228</v>
      </c>
      <c r="AA94" s="110" t="s">
        <v>63</v>
      </c>
      <c r="AB94" s="9" t="s">
        <v>228</v>
      </c>
      <c r="AC94" s="15" t="s">
        <v>63</v>
      </c>
      <c r="AD94" s="2"/>
    </row>
    <row r="95" spans="1:30" x14ac:dyDescent="0.25">
      <c r="A95" t="str">
        <f t="shared" si="4"/>
        <v xml:space="preserve">  B.   12. Prostate cancer</v>
      </c>
      <c r="B95" s="2">
        <v>88</v>
      </c>
      <c r="C95" s="5" t="s">
        <v>64</v>
      </c>
      <c r="D95" s="1" t="s">
        <v>1144</v>
      </c>
      <c r="E95" s="69" t="s">
        <v>1158</v>
      </c>
      <c r="F95" s="1"/>
      <c r="G95" s="1"/>
      <c r="H95" s="42" t="str">
        <f t="shared" si="7"/>
        <v>cB12</v>
      </c>
      <c r="I95" s="42" t="str">
        <f t="shared" si="8"/>
        <v>B12</v>
      </c>
      <c r="J95" s="104"/>
      <c r="K95" s="146" t="s">
        <v>1222</v>
      </c>
      <c r="L95" s="133"/>
      <c r="M95" s="2" t="s">
        <v>1223</v>
      </c>
      <c r="Q95" s="137"/>
      <c r="R95" s="108" t="s">
        <v>5578</v>
      </c>
      <c r="S95" s="79" t="s">
        <v>5602</v>
      </c>
      <c r="T95" s="128" t="s">
        <v>5603</v>
      </c>
      <c r="U95" s="9" t="s">
        <v>437</v>
      </c>
      <c r="V95" s="85" t="s">
        <v>437</v>
      </c>
      <c r="W95" s="32"/>
      <c r="X95" s="26" t="s">
        <v>575</v>
      </c>
      <c r="Y95" s="26" t="s">
        <v>1078</v>
      </c>
      <c r="Z95" s="79" t="s">
        <v>229</v>
      </c>
      <c r="AA95" s="110" t="s">
        <v>64</v>
      </c>
      <c r="AB95" s="9" t="s">
        <v>229</v>
      </c>
      <c r="AC95" s="15" t="s">
        <v>64</v>
      </c>
      <c r="AD95" s="2"/>
    </row>
    <row r="96" spans="1:30" x14ac:dyDescent="0.25">
      <c r="A96" t="str">
        <f t="shared" si="4"/>
        <v/>
      </c>
      <c r="B96" s="2">
        <v>89</v>
      </c>
      <c r="C96" s="5" t="s">
        <v>704</v>
      </c>
      <c r="D96" s="1" t="s">
        <v>1144</v>
      </c>
      <c r="E96" s="69">
        <v>99</v>
      </c>
      <c r="F96" s="1"/>
      <c r="G96" s="1"/>
      <c r="H96" s="42" t="str">
        <f t="shared" si="7"/>
        <v>cB99</v>
      </c>
      <c r="I96" s="42"/>
      <c r="J96" s="104"/>
      <c r="K96" s="146" t="s">
        <v>1225</v>
      </c>
      <c r="L96" s="133"/>
      <c r="M96" s="2"/>
      <c r="N96" s="2"/>
      <c r="O96" s="9"/>
      <c r="P96" s="156"/>
      <c r="Q96" s="137"/>
      <c r="R96" s="108" t="s">
        <v>5578</v>
      </c>
      <c r="S96" s="79" t="s">
        <v>5604</v>
      </c>
      <c r="T96" s="128" t="s">
        <v>5605</v>
      </c>
      <c r="U96" s="9" t="s">
        <v>777</v>
      </c>
      <c r="V96" s="85" t="s">
        <v>777</v>
      </c>
      <c r="W96" s="32"/>
      <c r="X96" s="26" t="s">
        <v>576</v>
      </c>
      <c r="Y96" s="26" t="s">
        <v>1082</v>
      </c>
      <c r="Z96" s="79" t="s">
        <v>230</v>
      </c>
      <c r="AA96" s="110" t="s">
        <v>704</v>
      </c>
      <c r="AB96" s="9" t="s">
        <v>230</v>
      </c>
      <c r="AC96" s="15" t="s">
        <v>704</v>
      </c>
      <c r="AD96" s="2"/>
    </row>
    <row r="97" spans="1:30" ht="25.5" x14ac:dyDescent="0.25">
      <c r="A97" t="str">
        <f t="shared" si="4"/>
        <v xml:space="preserve">  B.   13. Kidney, renal pelvis and ureter cancer</v>
      </c>
      <c r="B97" s="2">
        <v>90</v>
      </c>
      <c r="C97" s="5" t="s">
        <v>705</v>
      </c>
      <c r="D97" s="1" t="s">
        <v>1144</v>
      </c>
      <c r="E97" s="69">
        <v>13</v>
      </c>
      <c r="F97" s="1"/>
      <c r="G97" s="1"/>
      <c r="H97" s="42" t="str">
        <f t="shared" si="7"/>
        <v>cB13</v>
      </c>
      <c r="I97" s="42" t="str">
        <f t="shared" si="8"/>
        <v>B13</v>
      </c>
      <c r="J97" s="104"/>
      <c r="K97" s="146" t="s">
        <v>5670</v>
      </c>
      <c r="L97" s="9" t="s">
        <v>5547</v>
      </c>
      <c r="M97" s="2"/>
      <c r="N97" s="2"/>
      <c r="O97" s="9"/>
      <c r="P97" s="156"/>
      <c r="Q97" s="137"/>
      <c r="R97" s="108" t="s">
        <v>5623</v>
      </c>
      <c r="S97" s="79" t="s">
        <v>5671</v>
      </c>
      <c r="T97" s="128" t="s">
        <v>5672</v>
      </c>
      <c r="U97" s="9" t="s">
        <v>970</v>
      </c>
      <c r="V97" s="85" t="s">
        <v>778</v>
      </c>
      <c r="W97" s="32"/>
      <c r="X97" s="26" t="s">
        <v>577</v>
      </c>
      <c r="Y97" s="26" t="s">
        <v>1085</v>
      </c>
      <c r="Z97" s="79" t="s">
        <v>231</v>
      </c>
      <c r="AA97" s="110" t="s">
        <v>705</v>
      </c>
      <c r="AB97" s="9" t="s">
        <v>231</v>
      </c>
      <c r="AC97" s="15" t="s">
        <v>705</v>
      </c>
      <c r="AD97" s="2"/>
    </row>
    <row r="98" spans="1:30" x14ac:dyDescent="0.25">
      <c r="A98" t="str">
        <f t="shared" si="4"/>
        <v xml:space="preserve">  B.   14. Bladder cancer</v>
      </c>
      <c r="B98" s="2">
        <v>91</v>
      </c>
      <c r="C98" s="5" t="s">
        <v>706</v>
      </c>
      <c r="D98" s="1" t="s">
        <v>1144</v>
      </c>
      <c r="E98" s="69">
        <v>14</v>
      </c>
      <c r="F98" s="1"/>
      <c r="G98" s="1"/>
      <c r="H98" s="42" t="str">
        <f t="shared" si="7"/>
        <v>cB14</v>
      </c>
      <c r="I98" s="42" t="str">
        <f t="shared" si="8"/>
        <v>B14</v>
      </c>
      <c r="J98" s="104"/>
      <c r="K98" s="79" t="s">
        <v>5669</v>
      </c>
      <c r="M98" s="131" t="s">
        <v>1201</v>
      </c>
      <c r="N98" s="2"/>
      <c r="O98" s="9"/>
      <c r="P98" s="156"/>
      <c r="Q98" s="137"/>
      <c r="R98" s="108" t="s">
        <v>5578</v>
      </c>
      <c r="S98" s="79" t="s">
        <v>5606</v>
      </c>
      <c r="T98" s="128" t="s">
        <v>5607</v>
      </c>
      <c r="U98" s="9" t="s">
        <v>438</v>
      </c>
      <c r="V98" s="85" t="s">
        <v>438</v>
      </c>
      <c r="W98" s="32"/>
      <c r="X98" s="26" t="s">
        <v>578</v>
      </c>
      <c r="Y98" s="26" t="s">
        <v>1077</v>
      </c>
      <c r="Z98" s="79" t="s">
        <v>232</v>
      </c>
      <c r="AA98" s="110" t="s">
        <v>706</v>
      </c>
      <c r="AB98" s="9" t="s">
        <v>232</v>
      </c>
      <c r="AC98" s="15" t="s">
        <v>706</v>
      </c>
      <c r="AD98" s="2"/>
    </row>
    <row r="99" spans="1:30" ht="38.25" x14ac:dyDescent="0.25">
      <c r="A99" t="str">
        <f t="shared" si="4"/>
        <v xml:space="preserve">  B.   15. Brain and nervous system cancers</v>
      </c>
      <c r="B99" s="2">
        <v>92</v>
      </c>
      <c r="C99" s="5" t="s">
        <v>707</v>
      </c>
      <c r="D99" s="1" t="s">
        <v>1144</v>
      </c>
      <c r="E99" s="69">
        <v>15</v>
      </c>
      <c r="F99" s="1"/>
      <c r="G99" s="1"/>
      <c r="H99" s="42" t="str">
        <f t="shared" si="7"/>
        <v>cB15</v>
      </c>
      <c r="I99" s="42" t="str">
        <f t="shared" si="8"/>
        <v>B15</v>
      </c>
      <c r="J99" s="104"/>
      <c r="K99" s="90" t="s">
        <v>1199</v>
      </c>
      <c r="L99" s="134"/>
      <c r="M99" s="131" t="s">
        <v>1200</v>
      </c>
      <c r="N99" s="2"/>
      <c r="O99" s="9"/>
      <c r="P99" s="156"/>
      <c r="Q99" s="137"/>
      <c r="R99" s="108" t="s">
        <v>5578</v>
      </c>
      <c r="S99" s="79" t="s">
        <v>5608</v>
      </c>
      <c r="T99" s="145" t="s">
        <v>5609</v>
      </c>
      <c r="U99" s="9" t="s">
        <v>971</v>
      </c>
      <c r="V99" s="85" t="s">
        <v>779</v>
      </c>
      <c r="W99" s="32"/>
      <c r="X99" s="26" t="s">
        <v>579</v>
      </c>
      <c r="Y99" s="26" t="s">
        <v>1073</v>
      </c>
      <c r="Z99" s="79" t="s">
        <v>233</v>
      </c>
      <c r="AA99" s="110" t="s">
        <v>707</v>
      </c>
      <c r="AB99" s="9" t="s">
        <v>233</v>
      </c>
      <c r="AC99" s="15" t="s">
        <v>707</v>
      </c>
      <c r="AD99" s="2"/>
    </row>
    <row r="100" spans="1:30" x14ac:dyDescent="0.25">
      <c r="A100" t="str">
        <f t="shared" si="4"/>
        <v/>
      </c>
      <c r="B100" s="2">
        <v>93</v>
      </c>
      <c r="C100" s="5" t="s">
        <v>708</v>
      </c>
      <c r="D100" s="1" t="s">
        <v>1144</v>
      </c>
      <c r="E100" s="69">
        <v>99</v>
      </c>
      <c r="F100" s="1"/>
      <c r="G100" s="1"/>
      <c r="H100" s="42" t="str">
        <f t="shared" si="7"/>
        <v>cB99</v>
      </c>
      <c r="I100" s="42"/>
      <c r="J100" s="104"/>
      <c r="K100" s="146" t="s">
        <v>1211</v>
      </c>
      <c r="L100" s="133"/>
      <c r="M100" s="2"/>
      <c r="N100" s="2"/>
      <c r="O100" s="9"/>
      <c r="P100" s="156"/>
      <c r="Q100" s="137"/>
      <c r="R100" s="108" t="s">
        <v>5578</v>
      </c>
      <c r="S100" s="79" t="s">
        <v>5610</v>
      </c>
      <c r="T100" s="128" t="s">
        <v>5611</v>
      </c>
      <c r="U100" s="9" t="s">
        <v>972</v>
      </c>
      <c r="V100" s="85" t="s">
        <v>780</v>
      </c>
      <c r="W100" s="32"/>
      <c r="X100" s="26" t="s">
        <v>580</v>
      </c>
      <c r="Y100" s="26" t="s">
        <v>1076</v>
      </c>
      <c r="Z100" s="79" t="s">
        <v>898</v>
      </c>
      <c r="AA100" s="110" t="s">
        <v>708</v>
      </c>
      <c r="AB100" s="9" t="s">
        <v>898</v>
      </c>
      <c r="AC100" s="15" t="s">
        <v>708</v>
      </c>
      <c r="AD100" s="2"/>
    </row>
    <row r="101" spans="1:30" x14ac:dyDescent="0.25">
      <c r="A101" t="str">
        <f t="shared" si="4"/>
        <v/>
      </c>
      <c r="B101" s="2">
        <v>94</v>
      </c>
      <c r="C101" s="5" t="s">
        <v>709</v>
      </c>
      <c r="D101" s="1" t="s">
        <v>1144</v>
      </c>
      <c r="E101" s="69">
        <v>99</v>
      </c>
      <c r="F101" s="1"/>
      <c r="G101" s="1"/>
      <c r="H101" s="42" t="str">
        <f t="shared" si="7"/>
        <v>cB99</v>
      </c>
      <c r="I101" s="42"/>
      <c r="J101" s="104"/>
      <c r="K101" s="146" t="s">
        <v>1213</v>
      </c>
      <c r="L101" s="133"/>
      <c r="M101" s="2"/>
      <c r="N101" s="2"/>
      <c r="O101" s="9"/>
      <c r="P101" s="156"/>
      <c r="Q101" s="137"/>
      <c r="R101" s="108" t="s">
        <v>5578</v>
      </c>
      <c r="S101" s="79" t="s">
        <v>5612</v>
      </c>
      <c r="T101" s="128" t="s">
        <v>5613</v>
      </c>
      <c r="U101" s="9" t="s">
        <v>781</v>
      </c>
      <c r="V101" s="85" t="s">
        <v>781</v>
      </c>
      <c r="W101" s="32"/>
      <c r="X101" s="26" t="s">
        <v>581</v>
      </c>
      <c r="Y101" s="26" t="s">
        <v>1072</v>
      </c>
      <c r="Z101" s="79" t="s">
        <v>899</v>
      </c>
      <c r="AA101" s="110" t="s">
        <v>709</v>
      </c>
      <c r="AB101" s="9" t="s">
        <v>899</v>
      </c>
      <c r="AC101" s="15" t="s">
        <v>709</v>
      </c>
      <c r="AD101" s="2"/>
    </row>
    <row r="102" spans="1:30" x14ac:dyDescent="0.25">
      <c r="A102" t="str">
        <f t="shared" si="4"/>
        <v/>
      </c>
      <c r="B102" s="2">
        <v>95</v>
      </c>
      <c r="C102" s="5" t="s">
        <v>710</v>
      </c>
      <c r="D102" s="1" t="s">
        <v>1144</v>
      </c>
      <c r="E102" s="69">
        <v>99</v>
      </c>
      <c r="F102" s="1"/>
      <c r="G102" s="1"/>
      <c r="H102" s="42" t="str">
        <f t="shared" si="7"/>
        <v>cB99</v>
      </c>
      <c r="I102" s="42"/>
      <c r="J102" s="104"/>
      <c r="K102" s="146" t="s">
        <v>1226</v>
      </c>
      <c r="L102" s="133"/>
      <c r="M102" s="2"/>
      <c r="N102" s="2"/>
      <c r="O102" s="9"/>
      <c r="P102" s="156"/>
      <c r="Q102" s="137"/>
      <c r="R102" s="108" t="s">
        <v>5578</v>
      </c>
      <c r="S102" s="79" t="s">
        <v>5614</v>
      </c>
      <c r="T102" s="128" t="s">
        <v>5615</v>
      </c>
      <c r="U102" s="9" t="s">
        <v>782</v>
      </c>
      <c r="V102" s="85" t="s">
        <v>782</v>
      </c>
      <c r="W102" s="32"/>
      <c r="X102" s="26" t="s">
        <v>582</v>
      </c>
      <c r="Y102" s="26" t="s">
        <v>1071</v>
      </c>
      <c r="Z102" s="79" t="s">
        <v>900</v>
      </c>
      <c r="AA102" s="110" t="s">
        <v>710</v>
      </c>
      <c r="AB102" s="9" t="s">
        <v>900</v>
      </c>
      <c r="AC102" s="15" t="s">
        <v>710</v>
      </c>
      <c r="AD102" s="2"/>
    </row>
    <row r="103" spans="1:30" x14ac:dyDescent="0.25">
      <c r="A103" t="str">
        <f t="shared" si="4"/>
        <v/>
      </c>
      <c r="B103" s="2">
        <v>96</v>
      </c>
      <c r="C103" s="5" t="s">
        <v>711</v>
      </c>
      <c r="D103" s="1" t="s">
        <v>1144</v>
      </c>
      <c r="E103" s="69">
        <v>99</v>
      </c>
      <c r="F103" s="1"/>
      <c r="G103" s="1"/>
      <c r="H103" s="42" t="str">
        <f t="shared" si="7"/>
        <v>cB99</v>
      </c>
      <c r="I103" s="42"/>
      <c r="J103" s="104"/>
      <c r="K103" s="79"/>
      <c r="L103" s="9"/>
      <c r="M103" s="2"/>
      <c r="N103" s="2"/>
      <c r="O103" s="9"/>
      <c r="P103" s="156"/>
      <c r="Q103" s="137"/>
      <c r="R103" s="108"/>
      <c r="S103" s="79" t="s">
        <v>783</v>
      </c>
      <c r="T103" s="128" t="s">
        <v>783</v>
      </c>
      <c r="U103" s="9" t="s">
        <v>783</v>
      </c>
      <c r="V103" s="85" t="s">
        <v>783</v>
      </c>
      <c r="W103" s="32"/>
      <c r="X103" s="26" t="s">
        <v>583</v>
      </c>
      <c r="Y103" s="26" t="s">
        <v>1070</v>
      </c>
      <c r="Z103" s="79" t="s">
        <v>901</v>
      </c>
      <c r="AA103" s="110" t="s">
        <v>711</v>
      </c>
      <c r="AB103" s="9" t="s">
        <v>901</v>
      </c>
      <c r="AC103" s="15" t="s">
        <v>711</v>
      </c>
      <c r="AD103" s="2"/>
    </row>
    <row r="104" spans="1:30" x14ac:dyDescent="0.25">
      <c r="A104" t="str">
        <f t="shared" si="4"/>
        <v xml:space="preserve">  B.   16. Lymphomas and multiple myeloma</v>
      </c>
      <c r="B104" s="2">
        <v>97</v>
      </c>
      <c r="C104" s="5" t="s">
        <v>712</v>
      </c>
      <c r="D104" s="1" t="s">
        <v>1144</v>
      </c>
      <c r="E104" s="69">
        <v>16</v>
      </c>
      <c r="F104" s="1"/>
      <c r="G104" s="1"/>
      <c r="H104" s="42"/>
      <c r="I104" s="42" t="str">
        <f t="shared" si="8"/>
        <v>B16</v>
      </c>
      <c r="J104" s="104"/>
      <c r="K104" s="79"/>
      <c r="L104" s="9"/>
      <c r="M104" s="2"/>
      <c r="N104" s="2"/>
      <c r="O104" s="9"/>
      <c r="P104" s="156"/>
      <c r="Q104" s="137"/>
      <c r="R104" s="108"/>
      <c r="S104" s="79" t="s">
        <v>953</v>
      </c>
      <c r="T104" s="128" t="s">
        <v>953</v>
      </c>
      <c r="U104" s="9" t="s">
        <v>439</v>
      </c>
      <c r="V104" s="85" t="s">
        <v>784</v>
      </c>
      <c r="W104" s="32"/>
      <c r="X104" s="26" t="s">
        <v>584</v>
      </c>
      <c r="Y104" s="26" t="s">
        <v>1033</v>
      </c>
      <c r="Z104" s="79" t="s">
        <v>234</v>
      </c>
      <c r="AA104" s="110" t="s">
        <v>905</v>
      </c>
      <c r="AB104" s="9" t="s">
        <v>234</v>
      </c>
      <c r="AC104" s="15" t="s">
        <v>905</v>
      </c>
      <c r="AD104" s="2"/>
    </row>
    <row r="105" spans="1:30" x14ac:dyDescent="0.25">
      <c r="A105" t="str">
        <f t="shared" si="4"/>
        <v/>
      </c>
      <c r="B105" s="2">
        <v>98</v>
      </c>
      <c r="C105" s="6" t="s">
        <v>713</v>
      </c>
      <c r="D105" s="1" t="s">
        <v>1144</v>
      </c>
      <c r="E105" s="69">
        <v>16</v>
      </c>
      <c r="F105" s="1" t="s">
        <v>1127</v>
      </c>
      <c r="G105" s="1"/>
      <c r="H105" s="42" t="str">
        <f t="shared" ref="H105:H111" si="9">CONCATENATE("c",D105,E105,F105)</f>
        <v>cB16a</v>
      </c>
      <c r="I105" s="42"/>
      <c r="J105" s="104"/>
      <c r="K105" s="79"/>
      <c r="L105" s="9"/>
      <c r="M105" s="2"/>
      <c r="N105" s="2"/>
      <c r="O105" s="9"/>
      <c r="P105" s="156"/>
      <c r="Q105" s="137"/>
      <c r="R105" s="108"/>
      <c r="S105" s="79" t="s">
        <v>785</v>
      </c>
      <c r="T105" s="128" t="s">
        <v>785</v>
      </c>
      <c r="U105" s="9" t="s">
        <v>785</v>
      </c>
      <c r="V105" s="85" t="s">
        <v>785</v>
      </c>
      <c r="W105" s="32"/>
      <c r="X105" s="26" t="s">
        <v>585</v>
      </c>
      <c r="Y105" s="29">
        <v>201</v>
      </c>
      <c r="Z105" s="79" t="s">
        <v>902</v>
      </c>
      <c r="AA105" s="79" t="s">
        <v>713</v>
      </c>
      <c r="AB105" s="9" t="s">
        <v>902</v>
      </c>
      <c r="AC105" s="9" t="s">
        <v>713</v>
      </c>
      <c r="AD105" s="2"/>
    </row>
    <row r="106" spans="1:30" x14ac:dyDescent="0.25">
      <c r="A106" t="str">
        <f t="shared" si="4"/>
        <v xml:space="preserve">  B.   16.  b. Non-Hodgkin lymphoma</v>
      </c>
      <c r="B106" s="2">
        <v>99</v>
      </c>
      <c r="C106" s="6" t="s">
        <v>714</v>
      </c>
      <c r="D106" s="1" t="s">
        <v>1144</v>
      </c>
      <c r="E106" s="69">
        <v>16</v>
      </c>
      <c r="F106" s="1" t="s">
        <v>1128</v>
      </c>
      <c r="G106" s="1"/>
      <c r="H106" s="42" t="str">
        <f t="shared" si="9"/>
        <v>cB16b</v>
      </c>
      <c r="I106" s="42" t="str">
        <f>CONCATENATE(D106,E106,F106)</f>
        <v>B16b</v>
      </c>
      <c r="J106" s="104"/>
      <c r="K106" s="79"/>
      <c r="L106" s="9"/>
      <c r="M106" s="2"/>
      <c r="N106" s="2"/>
      <c r="O106" s="9"/>
      <c r="P106" s="156"/>
      <c r="Q106" s="137"/>
      <c r="R106" s="108"/>
      <c r="S106" s="79" t="s">
        <v>973</v>
      </c>
      <c r="T106" s="128" t="s">
        <v>786</v>
      </c>
      <c r="U106" s="9" t="s">
        <v>973</v>
      </c>
      <c r="V106" s="85" t="s">
        <v>786</v>
      </c>
      <c r="W106" s="32"/>
      <c r="X106" s="26" t="s">
        <v>586</v>
      </c>
      <c r="Y106" s="26" t="s">
        <v>1032</v>
      </c>
      <c r="Z106" s="79" t="s">
        <v>903</v>
      </c>
      <c r="AA106" s="79" t="s">
        <v>714</v>
      </c>
      <c r="AB106" s="9" t="s">
        <v>903</v>
      </c>
      <c r="AC106" s="9" t="s">
        <v>714</v>
      </c>
      <c r="AD106" s="2"/>
    </row>
    <row r="107" spans="1:30" x14ac:dyDescent="0.25">
      <c r="A107" t="str">
        <f t="shared" si="4"/>
        <v xml:space="preserve">  B.   16.  c. Multiple myeloma</v>
      </c>
      <c r="B107" s="2">
        <v>100</v>
      </c>
      <c r="C107" s="6" t="s">
        <v>715</v>
      </c>
      <c r="D107" s="1" t="s">
        <v>1144</v>
      </c>
      <c r="E107" s="69">
        <v>16</v>
      </c>
      <c r="F107" s="1" t="s">
        <v>1133</v>
      </c>
      <c r="G107" s="1"/>
      <c r="H107" s="42" t="str">
        <f t="shared" si="9"/>
        <v>cB16c</v>
      </c>
      <c r="I107" s="42" t="str">
        <f>CONCATENATE(D107,E107,F107)</f>
        <v>B16c</v>
      </c>
      <c r="J107" s="104"/>
      <c r="K107" s="79"/>
      <c r="L107" s="9"/>
      <c r="M107" s="2"/>
      <c r="N107" s="2"/>
      <c r="O107" s="9"/>
      <c r="P107" s="156"/>
      <c r="Q107" s="137"/>
      <c r="R107" s="108"/>
      <c r="S107" s="79" t="s">
        <v>974</v>
      </c>
      <c r="T107" s="128" t="s">
        <v>787</v>
      </c>
      <c r="U107" s="9" t="s">
        <v>974</v>
      </c>
      <c r="V107" s="85" t="s">
        <v>787</v>
      </c>
      <c r="W107" s="32"/>
      <c r="X107" s="26" t="s">
        <v>587</v>
      </c>
      <c r="Y107" s="29">
        <v>203</v>
      </c>
      <c r="Z107" s="79" t="s">
        <v>904</v>
      </c>
      <c r="AA107" s="79" t="s">
        <v>715</v>
      </c>
      <c r="AB107" s="9" t="s">
        <v>904</v>
      </c>
      <c r="AC107" s="9" t="s">
        <v>715</v>
      </c>
      <c r="AD107" s="2"/>
    </row>
    <row r="108" spans="1:30" x14ac:dyDescent="0.25">
      <c r="A108" t="str">
        <f t="shared" si="4"/>
        <v xml:space="preserve">  B.   17. Leukaemia</v>
      </c>
      <c r="B108" s="2">
        <v>101</v>
      </c>
      <c r="C108" s="5" t="s">
        <v>716</v>
      </c>
      <c r="D108" s="1" t="s">
        <v>1144</v>
      </c>
      <c r="E108" s="69">
        <v>17</v>
      </c>
      <c r="F108" s="1"/>
      <c r="G108" s="1"/>
      <c r="H108" s="42" t="str">
        <f t="shared" si="9"/>
        <v>cB17</v>
      </c>
      <c r="I108" s="42" t="str">
        <f>CONCATENATE(D108,E108,F108)</f>
        <v>B17</v>
      </c>
      <c r="J108" s="104"/>
      <c r="K108" s="79"/>
      <c r="L108" s="9"/>
      <c r="M108" s="2"/>
      <c r="N108" s="2"/>
      <c r="O108" s="9"/>
      <c r="P108" s="156"/>
      <c r="Q108" s="137"/>
      <c r="R108" s="108"/>
      <c r="S108" s="79" t="s">
        <v>440</v>
      </c>
      <c r="T108" s="128" t="s">
        <v>788</v>
      </c>
      <c r="U108" s="9" t="s">
        <v>440</v>
      </c>
      <c r="V108" s="85" t="s">
        <v>788</v>
      </c>
      <c r="W108" s="32"/>
      <c r="X108" s="26" t="s">
        <v>588</v>
      </c>
      <c r="Y108" s="26" t="s">
        <v>1031</v>
      </c>
      <c r="Z108" s="79" t="s">
        <v>235</v>
      </c>
      <c r="AA108" s="110" t="s">
        <v>716</v>
      </c>
      <c r="AB108" s="9" t="s">
        <v>235</v>
      </c>
      <c r="AC108" s="15" t="s">
        <v>716</v>
      </c>
      <c r="AD108" s="2"/>
    </row>
    <row r="109" spans="1:30" ht="140.25" x14ac:dyDescent="0.25">
      <c r="A109" t="str">
        <f t="shared" si="4"/>
        <v xml:space="preserve">  B.   99. Other malignant neoplasms</v>
      </c>
      <c r="B109" s="2">
        <v>102</v>
      </c>
      <c r="C109" s="5" t="s">
        <v>717</v>
      </c>
      <c r="D109" s="1" t="s">
        <v>1144</v>
      </c>
      <c r="E109" s="69">
        <v>99</v>
      </c>
      <c r="F109" s="1"/>
      <c r="G109" s="1"/>
      <c r="H109" s="42" t="str">
        <f t="shared" si="9"/>
        <v>cB99</v>
      </c>
      <c r="I109" s="42" t="str">
        <f>CONCATENATE(D109,E109,F109)</f>
        <v>B99</v>
      </c>
      <c r="J109" s="104"/>
      <c r="K109" s="79" t="s">
        <v>5676</v>
      </c>
      <c r="L109" s="9" t="s">
        <v>5547</v>
      </c>
      <c r="M109" s="2"/>
      <c r="N109" s="2"/>
      <c r="O109" s="9"/>
      <c r="P109" s="156"/>
      <c r="Q109" s="137" t="s">
        <v>5554</v>
      </c>
      <c r="R109" s="108"/>
      <c r="S109" s="79" t="s">
        <v>5673</v>
      </c>
      <c r="T109" s="128" t="s">
        <v>5674</v>
      </c>
      <c r="U109" s="9" t="s">
        <v>975</v>
      </c>
      <c r="V109" s="85" t="s">
        <v>789</v>
      </c>
      <c r="W109" s="32"/>
      <c r="X109" s="26"/>
      <c r="Y109" s="26"/>
      <c r="Z109" s="79" t="s">
        <v>236</v>
      </c>
      <c r="AA109" s="110" t="s">
        <v>906</v>
      </c>
      <c r="AB109" s="9" t="s">
        <v>236</v>
      </c>
      <c r="AC109" s="15" t="s">
        <v>906</v>
      </c>
      <c r="AD109" s="2"/>
    </row>
    <row r="110" spans="1:30" ht="216.75" x14ac:dyDescent="0.25">
      <c r="A110" t="str">
        <f t="shared" si="4"/>
        <v/>
      </c>
      <c r="B110" s="2">
        <v>103</v>
      </c>
      <c r="C110" s="4" t="s">
        <v>65</v>
      </c>
      <c r="D110" s="1" t="s">
        <v>1147</v>
      </c>
      <c r="E110" s="69">
        <v>99</v>
      </c>
      <c r="F110" s="1"/>
      <c r="G110" s="1"/>
      <c r="H110" s="42" t="str">
        <f t="shared" si="9"/>
        <v>cD99</v>
      </c>
      <c r="I110" s="42"/>
      <c r="J110" s="104"/>
      <c r="M110" s="2"/>
      <c r="N110" s="2"/>
      <c r="O110" s="9"/>
      <c r="P110" s="156"/>
      <c r="Q110" s="137"/>
      <c r="R110" s="129" t="s">
        <v>5677</v>
      </c>
      <c r="S110" s="9" t="s">
        <v>5681</v>
      </c>
      <c r="T110" s="171" t="s">
        <v>5680</v>
      </c>
      <c r="U110" s="9" t="s">
        <v>441</v>
      </c>
      <c r="V110" s="85" t="s">
        <v>790</v>
      </c>
      <c r="W110" s="32"/>
      <c r="X110" s="26" t="s">
        <v>590</v>
      </c>
      <c r="Y110" s="30" t="s">
        <v>589</v>
      </c>
      <c r="Z110" s="79" t="s">
        <v>237</v>
      </c>
      <c r="AA110" s="110" t="s">
        <v>65</v>
      </c>
      <c r="AB110" s="9" t="s">
        <v>237</v>
      </c>
      <c r="AC110" s="15" t="s">
        <v>65</v>
      </c>
      <c r="AD110" s="2"/>
    </row>
    <row r="111" spans="1:30" ht="63.75" x14ac:dyDescent="0.25">
      <c r="A111" t="str">
        <f t="shared" si="4"/>
        <v xml:space="preserve">  D.   01. Diabetes mellitus</v>
      </c>
      <c r="B111" s="2">
        <v>104</v>
      </c>
      <c r="C111" s="4" t="s">
        <v>66</v>
      </c>
      <c r="D111" s="1" t="s">
        <v>1147</v>
      </c>
      <c r="E111" s="69" t="s">
        <v>1149</v>
      </c>
      <c r="F111" s="1"/>
      <c r="G111" s="1"/>
      <c r="H111" s="42" t="str">
        <f t="shared" si="9"/>
        <v>cD01</v>
      </c>
      <c r="I111" s="42" t="str">
        <f>CONCATENATE(D111,E111,F111)</f>
        <v>D01</v>
      </c>
      <c r="J111" s="104"/>
      <c r="K111" s="79" t="s">
        <v>5888</v>
      </c>
      <c r="L111" s="9" t="s">
        <v>5547</v>
      </c>
      <c r="M111" s="2"/>
      <c r="N111" s="2"/>
      <c r="O111" s="9"/>
      <c r="P111" s="156"/>
      <c r="Q111" s="137"/>
      <c r="R111" s="108"/>
      <c r="S111" s="79" t="s">
        <v>5889</v>
      </c>
      <c r="T111" s="128" t="s">
        <v>5890</v>
      </c>
      <c r="U111" s="9" t="s">
        <v>976</v>
      </c>
      <c r="V111" s="85" t="s">
        <v>791</v>
      </c>
      <c r="W111" s="32"/>
      <c r="X111" s="26" t="s">
        <v>592</v>
      </c>
      <c r="Y111" s="38" t="s">
        <v>591</v>
      </c>
      <c r="Z111" s="79" t="s">
        <v>238</v>
      </c>
      <c r="AA111" s="110" t="s">
        <v>66</v>
      </c>
      <c r="AB111" s="9" t="s">
        <v>238</v>
      </c>
      <c r="AC111" s="15" t="s">
        <v>66</v>
      </c>
      <c r="AD111" s="2"/>
    </row>
    <row r="112" spans="1:30" ht="51" x14ac:dyDescent="0.25">
      <c r="A112" t="str">
        <f t="shared" si="4"/>
        <v xml:space="preserve">  D.   02. Endocrine, blood, immune disorders</v>
      </c>
      <c r="B112" s="2">
        <v>105</v>
      </c>
      <c r="C112" s="4" t="s">
        <v>67</v>
      </c>
      <c r="D112" s="1" t="s">
        <v>1147</v>
      </c>
      <c r="E112" s="69" t="s">
        <v>1150</v>
      </c>
      <c r="F112" s="1"/>
      <c r="G112" s="1"/>
      <c r="H112" s="42" t="s">
        <v>953</v>
      </c>
      <c r="I112" s="42" t="str">
        <f>CONCATENATE(D112,E112,F112)</f>
        <v>D02</v>
      </c>
      <c r="J112" s="104"/>
      <c r="K112" s="79"/>
      <c r="L112" s="9"/>
      <c r="M112" s="2"/>
      <c r="N112" s="2"/>
      <c r="O112" s="9" t="s">
        <v>5638</v>
      </c>
      <c r="P112" s="156" t="s">
        <v>5644</v>
      </c>
      <c r="Q112" s="137"/>
      <c r="R112" s="108"/>
      <c r="S112" s="190" t="s">
        <v>1169</v>
      </c>
      <c r="T112" s="191" t="s">
        <v>1170</v>
      </c>
      <c r="U112" s="9" t="s">
        <v>1169</v>
      </c>
      <c r="V112" s="85" t="s">
        <v>1170</v>
      </c>
      <c r="W112" s="32"/>
      <c r="X112" s="26" t="s">
        <v>685</v>
      </c>
      <c r="Y112" s="38" t="s">
        <v>686</v>
      </c>
      <c r="Z112" s="79" t="s">
        <v>239</v>
      </c>
      <c r="AA112" s="110" t="s">
        <v>67</v>
      </c>
      <c r="AB112" s="9" t="s">
        <v>239</v>
      </c>
      <c r="AC112" s="15" t="s">
        <v>67</v>
      </c>
      <c r="AD112" s="2"/>
    </row>
    <row r="113" spans="1:30" x14ac:dyDescent="0.25">
      <c r="A113" t="str">
        <f t="shared" si="4"/>
        <v/>
      </c>
      <c r="B113" s="2">
        <v>106</v>
      </c>
      <c r="C113" s="5" t="s">
        <v>718</v>
      </c>
      <c r="D113" s="1" t="s">
        <v>1147</v>
      </c>
      <c r="E113" s="69" t="s">
        <v>1150</v>
      </c>
      <c r="F113" s="1"/>
      <c r="G113" s="1"/>
      <c r="H113" s="42" t="str">
        <f>CONCATENATE("c",D113,E113,F113)</f>
        <v>cD02</v>
      </c>
      <c r="I113" s="42"/>
      <c r="J113" s="104"/>
      <c r="K113" s="79"/>
      <c r="L113" s="9"/>
      <c r="M113" s="2"/>
      <c r="N113" s="2"/>
      <c r="O113" s="9"/>
      <c r="P113" s="156"/>
      <c r="Q113" s="137"/>
      <c r="R113" s="108"/>
      <c r="S113" s="79" t="s">
        <v>792</v>
      </c>
      <c r="T113" s="128" t="s">
        <v>792</v>
      </c>
      <c r="U113" s="9" t="s">
        <v>792</v>
      </c>
      <c r="V113" s="85" t="s">
        <v>792</v>
      </c>
      <c r="W113" s="32"/>
      <c r="X113" s="26" t="s">
        <v>593</v>
      </c>
      <c r="Y113" s="29">
        <v>2824</v>
      </c>
      <c r="Z113" s="79" t="s">
        <v>240</v>
      </c>
      <c r="AA113" s="79" t="s">
        <v>718</v>
      </c>
      <c r="AB113" s="9" t="s">
        <v>240</v>
      </c>
      <c r="AC113" s="9" t="s">
        <v>718</v>
      </c>
      <c r="AD113" s="2"/>
    </row>
    <row r="114" spans="1:30" x14ac:dyDescent="0.25">
      <c r="A114" t="str">
        <f t="shared" si="4"/>
        <v/>
      </c>
      <c r="B114" s="2">
        <v>107</v>
      </c>
      <c r="C114" s="5" t="s">
        <v>719</v>
      </c>
      <c r="D114" s="1" t="s">
        <v>1147</v>
      </c>
      <c r="E114" s="69" t="s">
        <v>1150</v>
      </c>
      <c r="F114" s="1"/>
      <c r="G114" s="1"/>
      <c r="H114" s="42" t="str">
        <f>CONCATENATE("c",D114,E114,F114)</f>
        <v>cD02</v>
      </c>
      <c r="I114" s="42"/>
      <c r="J114" s="104"/>
      <c r="K114" s="79"/>
      <c r="L114" s="9"/>
      <c r="M114" s="2"/>
      <c r="N114" s="2"/>
      <c r="O114" s="9"/>
      <c r="P114" s="156"/>
      <c r="Q114" s="137"/>
      <c r="R114" s="108"/>
      <c r="S114" s="79" t="s">
        <v>793</v>
      </c>
      <c r="T114" s="128" t="s">
        <v>793</v>
      </c>
      <c r="U114" s="9" t="s">
        <v>793</v>
      </c>
      <c r="V114" s="85" t="s">
        <v>793</v>
      </c>
      <c r="W114" s="32"/>
      <c r="X114" s="26" t="s">
        <v>594</v>
      </c>
      <c r="Y114" s="29">
        <v>2826</v>
      </c>
      <c r="Z114" s="79" t="s">
        <v>241</v>
      </c>
      <c r="AA114" s="79" t="s">
        <v>719</v>
      </c>
      <c r="AB114" s="9" t="s">
        <v>241</v>
      </c>
      <c r="AC114" s="9" t="s">
        <v>719</v>
      </c>
      <c r="AD114" s="2"/>
    </row>
    <row r="115" spans="1:30" x14ac:dyDescent="0.25">
      <c r="A115" t="str">
        <f t="shared" si="4"/>
        <v/>
      </c>
      <c r="B115" s="2">
        <v>108</v>
      </c>
      <c r="C115" s="5" t="s">
        <v>720</v>
      </c>
      <c r="D115" s="1" t="s">
        <v>1147</v>
      </c>
      <c r="E115" s="69" t="s">
        <v>1150</v>
      </c>
      <c r="F115" s="1"/>
      <c r="G115" s="1"/>
      <c r="H115" s="42" t="str">
        <f>CONCATENATE("c",D115,E115,F115)</f>
        <v>cD02</v>
      </c>
      <c r="I115" s="42"/>
      <c r="J115" s="104"/>
      <c r="K115" s="79"/>
      <c r="L115" s="9"/>
      <c r="M115" s="2"/>
      <c r="N115" s="2"/>
      <c r="O115" s="9"/>
      <c r="P115" s="156"/>
      <c r="Q115" s="137"/>
      <c r="R115" s="108"/>
      <c r="S115" s="79" t="s">
        <v>977</v>
      </c>
      <c r="T115" s="128" t="s">
        <v>794</v>
      </c>
      <c r="U115" s="9" t="s">
        <v>977</v>
      </c>
      <c r="V115" s="85" t="s">
        <v>794</v>
      </c>
      <c r="W115" s="32"/>
      <c r="X115" s="26" t="s">
        <v>595</v>
      </c>
      <c r="Y115" s="26" t="s">
        <v>1106</v>
      </c>
      <c r="Z115" s="79" t="s">
        <v>242</v>
      </c>
      <c r="AA115" s="79" t="s">
        <v>720</v>
      </c>
      <c r="AB115" s="9" t="s">
        <v>242</v>
      </c>
      <c r="AC115" s="9" t="s">
        <v>720</v>
      </c>
      <c r="AD115" s="2"/>
    </row>
    <row r="116" spans="1:30" ht="51" x14ac:dyDescent="0.25">
      <c r="A116" t="str">
        <f t="shared" si="4"/>
        <v/>
      </c>
      <c r="B116" s="2">
        <v>109</v>
      </c>
      <c r="C116" s="5" t="s">
        <v>721</v>
      </c>
      <c r="D116" s="1" t="s">
        <v>1147</v>
      </c>
      <c r="E116" s="69" t="s">
        <v>1150</v>
      </c>
      <c r="F116" s="1"/>
      <c r="G116" s="1"/>
      <c r="H116" s="42" t="str">
        <f>CONCATENATE("c",D116,E116,F116)</f>
        <v>cD02</v>
      </c>
      <c r="I116" s="42"/>
      <c r="J116" s="104"/>
      <c r="K116" s="79"/>
      <c r="L116" s="9"/>
      <c r="M116" s="2"/>
      <c r="N116" s="2"/>
      <c r="O116" s="9"/>
      <c r="P116" s="156"/>
      <c r="Q116" s="137"/>
      <c r="R116" s="108"/>
      <c r="S116" s="79" t="s">
        <v>978</v>
      </c>
      <c r="T116" s="128" t="s">
        <v>795</v>
      </c>
      <c r="U116" s="9" t="s">
        <v>978</v>
      </c>
      <c r="V116" s="85" t="s">
        <v>795</v>
      </c>
      <c r="W116" s="32"/>
      <c r="X116" s="26" t="s">
        <v>596</v>
      </c>
      <c r="Y116" s="38" t="s">
        <v>1107</v>
      </c>
      <c r="Z116" s="79" t="s">
        <v>243</v>
      </c>
      <c r="AA116" s="79" t="s">
        <v>721</v>
      </c>
      <c r="AB116" s="9" t="s">
        <v>243</v>
      </c>
      <c r="AC116" s="9" t="s">
        <v>721</v>
      </c>
      <c r="AD116" s="2"/>
    </row>
    <row r="117" spans="1:30" ht="38.25" x14ac:dyDescent="0.25">
      <c r="A117" t="str">
        <f t="shared" si="4"/>
        <v/>
      </c>
      <c r="B117" s="2">
        <v>110</v>
      </c>
      <c r="C117" s="65" t="s">
        <v>722</v>
      </c>
      <c r="D117" s="1" t="s">
        <v>953</v>
      </c>
      <c r="E117" s="69" t="s">
        <v>953</v>
      </c>
      <c r="F117" s="1"/>
      <c r="G117" s="1"/>
      <c r="H117" s="42" t="s">
        <v>953</v>
      </c>
      <c r="I117" s="42"/>
      <c r="J117" s="104"/>
      <c r="K117" s="79"/>
      <c r="L117" s="9"/>
      <c r="M117" s="2"/>
      <c r="N117" s="2"/>
      <c r="O117" s="9"/>
      <c r="P117" s="156"/>
      <c r="Q117" s="137"/>
      <c r="R117" s="108"/>
      <c r="S117" s="79" t="s">
        <v>953</v>
      </c>
      <c r="T117" s="127" t="s">
        <v>953</v>
      </c>
      <c r="U117" s="9" t="s">
        <v>979</v>
      </c>
      <c r="V117" s="84" t="s">
        <v>796</v>
      </c>
      <c r="W117" s="31"/>
      <c r="X117" s="26" t="s">
        <v>598</v>
      </c>
      <c r="Y117" s="26" t="s">
        <v>597</v>
      </c>
      <c r="Z117" s="109" t="s">
        <v>907</v>
      </c>
      <c r="AA117" s="110" t="s">
        <v>68</v>
      </c>
      <c r="AB117" s="2" t="s">
        <v>907</v>
      </c>
      <c r="AC117" s="15" t="s">
        <v>68</v>
      </c>
      <c r="AD117" s="2"/>
    </row>
    <row r="118" spans="1:30" x14ac:dyDescent="0.25">
      <c r="A118" t="str">
        <f t="shared" si="4"/>
        <v xml:space="preserve">  D.   03. Mental Health disoders (non-subsance use)</v>
      </c>
      <c r="B118" s="2"/>
      <c r="C118" s="64" t="s">
        <v>1135</v>
      </c>
      <c r="D118" s="1" t="s">
        <v>1147</v>
      </c>
      <c r="E118" s="69" t="s">
        <v>1151</v>
      </c>
      <c r="F118" s="1"/>
      <c r="G118" s="1"/>
      <c r="H118" s="42" t="s">
        <v>953</v>
      </c>
      <c r="I118" s="42" t="str">
        <f>CONCATENATE(D118,E118,F118)</f>
        <v>D03</v>
      </c>
      <c r="J118" s="104"/>
      <c r="K118" s="79"/>
      <c r="L118" s="9"/>
      <c r="M118" s="2"/>
      <c r="N118" s="2"/>
      <c r="O118" s="9"/>
      <c r="P118" s="156"/>
      <c r="Q118" s="137"/>
      <c r="R118" s="108"/>
      <c r="S118" s="79"/>
      <c r="T118" s="127"/>
      <c r="U118" s="9"/>
      <c r="V118" s="84"/>
      <c r="W118" s="31"/>
      <c r="X118" s="26"/>
      <c r="Y118" s="26"/>
      <c r="Z118" s="109" t="s">
        <v>1165</v>
      </c>
      <c r="AA118" s="110"/>
      <c r="AB118" s="2" t="s">
        <v>1165</v>
      </c>
      <c r="AC118" s="15"/>
      <c r="AD118" s="2"/>
    </row>
    <row r="119" spans="1:30" x14ac:dyDescent="0.25">
      <c r="A119" t="str">
        <f t="shared" si="4"/>
        <v xml:space="preserve">  D.   04. Substance use (Mental Health)</v>
      </c>
      <c r="B119" s="2"/>
      <c r="C119" s="64" t="s">
        <v>1136</v>
      </c>
      <c r="D119" s="1" t="s">
        <v>1147</v>
      </c>
      <c r="E119" s="69" t="s">
        <v>1152</v>
      </c>
      <c r="F119" s="1"/>
      <c r="G119" s="1"/>
      <c r="H119" s="42"/>
      <c r="I119" s="42" t="str">
        <f>CONCATENATE(D119,E119,F119)</f>
        <v>D04</v>
      </c>
      <c r="J119" s="104"/>
      <c r="K119" s="79"/>
      <c r="L119" s="9"/>
      <c r="M119" s="2"/>
      <c r="N119" s="2"/>
      <c r="O119" s="9"/>
      <c r="P119" s="156"/>
      <c r="Q119" s="137"/>
      <c r="R119" s="108"/>
      <c r="S119" s="79"/>
      <c r="T119" s="127"/>
      <c r="U119" s="9"/>
      <c r="V119" s="84"/>
      <c r="W119" s="31"/>
      <c r="X119" s="26"/>
      <c r="Y119" s="26"/>
      <c r="Z119" s="109" t="s">
        <v>1166</v>
      </c>
      <c r="AA119" s="110"/>
      <c r="AB119" s="2" t="s">
        <v>1166</v>
      </c>
      <c r="AC119" s="15"/>
      <c r="AD119" s="2"/>
    </row>
    <row r="120" spans="1:30" x14ac:dyDescent="0.25">
      <c r="A120" t="str">
        <f t="shared" si="4"/>
        <v/>
      </c>
      <c r="B120" s="2"/>
      <c r="C120" s="4" t="s">
        <v>1134</v>
      </c>
      <c r="D120" s="1"/>
      <c r="E120" s="69"/>
      <c r="F120" s="1"/>
      <c r="G120" s="1"/>
      <c r="H120" s="42"/>
      <c r="I120" s="42"/>
      <c r="J120" s="104"/>
      <c r="K120" s="79"/>
      <c r="L120" s="9"/>
      <c r="M120" s="2"/>
      <c r="N120" s="2"/>
      <c r="O120" s="9"/>
      <c r="P120" s="156"/>
      <c r="Q120" s="137"/>
      <c r="R120" s="108"/>
      <c r="S120" s="79"/>
      <c r="T120" s="127"/>
      <c r="U120" s="9"/>
      <c r="V120" s="84"/>
      <c r="W120" s="31"/>
      <c r="X120" s="26"/>
      <c r="Y120" s="26"/>
      <c r="Z120" s="109"/>
      <c r="AA120" s="110"/>
      <c r="AB120" s="2"/>
      <c r="AC120" s="15"/>
      <c r="AD120" s="2"/>
    </row>
    <row r="121" spans="1:30" x14ac:dyDescent="0.25">
      <c r="A121" t="str">
        <f t="shared" si="4"/>
        <v/>
      </c>
      <c r="B121" s="2">
        <v>111</v>
      </c>
      <c r="C121" s="7" t="s">
        <v>723</v>
      </c>
      <c r="D121" s="1"/>
      <c r="E121" s="69"/>
      <c r="F121" s="1"/>
      <c r="G121" s="1"/>
      <c r="H121" s="42"/>
      <c r="I121" s="42"/>
      <c r="J121" s="104"/>
      <c r="K121" s="79"/>
      <c r="L121" s="9"/>
      <c r="M121" s="2"/>
      <c r="N121" s="2"/>
      <c r="O121" s="9"/>
      <c r="P121" s="156"/>
      <c r="Q121" s="137"/>
      <c r="R121" s="108"/>
      <c r="S121" s="79" t="s">
        <v>953</v>
      </c>
      <c r="T121" s="128" t="s">
        <v>953</v>
      </c>
      <c r="U121" s="9" t="s">
        <v>980</v>
      </c>
      <c r="V121" s="85" t="s">
        <v>797</v>
      </c>
      <c r="W121" s="32"/>
      <c r="X121" s="26"/>
      <c r="Y121" s="26"/>
      <c r="Z121" s="109" t="s">
        <v>244</v>
      </c>
      <c r="AA121" s="110" t="s">
        <v>244</v>
      </c>
      <c r="AB121" s="2" t="s">
        <v>244</v>
      </c>
      <c r="AC121" s="15" t="s">
        <v>244</v>
      </c>
      <c r="AD121" s="2"/>
    </row>
    <row r="122" spans="1:30" x14ac:dyDescent="0.25">
      <c r="A122" t="str">
        <f t="shared" si="4"/>
        <v/>
      </c>
      <c r="B122" s="2">
        <v>112</v>
      </c>
      <c r="C122" s="6" t="s">
        <v>724</v>
      </c>
      <c r="D122" s="1" t="s">
        <v>1147</v>
      </c>
      <c r="E122" s="69" t="s">
        <v>1151</v>
      </c>
      <c r="F122" s="1"/>
      <c r="G122" s="1"/>
      <c r="H122" s="42" t="str">
        <f>CONCATENATE("c",D122,E122,F122)</f>
        <v>cD03</v>
      </c>
      <c r="I122" s="42"/>
      <c r="J122" s="104"/>
      <c r="K122" s="79"/>
      <c r="L122" s="9"/>
      <c r="M122" s="2"/>
      <c r="N122" s="2"/>
      <c r="O122" s="9"/>
      <c r="P122" s="156"/>
      <c r="Q122" s="137"/>
      <c r="R122" s="108"/>
      <c r="S122" s="79" t="s">
        <v>981</v>
      </c>
      <c r="T122" s="127" t="s">
        <v>798</v>
      </c>
      <c r="U122" s="9" t="s">
        <v>981</v>
      </c>
      <c r="V122" s="14" t="s">
        <v>798</v>
      </c>
      <c r="W122" s="33"/>
      <c r="X122" s="26"/>
      <c r="Y122" s="26"/>
      <c r="Z122" s="109" t="s">
        <v>245</v>
      </c>
      <c r="AA122" s="110" t="s">
        <v>245</v>
      </c>
      <c r="AB122" s="2" t="s">
        <v>245</v>
      </c>
      <c r="AC122" s="15" t="s">
        <v>245</v>
      </c>
      <c r="AD122" s="2"/>
    </row>
    <row r="123" spans="1:30" x14ac:dyDescent="0.25">
      <c r="A123" t="str">
        <f t="shared" si="4"/>
        <v/>
      </c>
      <c r="B123" s="2">
        <v>113</v>
      </c>
      <c r="C123" s="6" t="s">
        <v>725</v>
      </c>
      <c r="D123" s="1" t="s">
        <v>1147</v>
      </c>
      <c r="E123" s="69" t="s">
        <v>1151</v>
      </c>
      <c r="F123" s="1"/>
      <c r="G123" s="1"/>
      <c r="H123" s="42" t="str">
        <f>CONCATENATE("c",D123,E123,F123)</f>
        <v>cD03</v>
      </c>
      <c r="I123" s="42"/>
      <c r="J123" s="104"/>
      <c r="K123" s="79"/>
      <c r="L123" s="9"/>
      <c r="M123" s="2"/>
      <c r="N123" s="2"/>
      <c r="O123" s="9"/>
      <c r="P123" s="156"/>
      <c r="Q123" s="137"/>
      <c r="R123" s="108"/>
      <c r="S123" s="79" t="s">
        <v>982</v>
      </c>
      <c r="T123" s="127" t="s">
        <v>799</v>
      </c>
      <c r="U123" s="9" t="s">
        <v>982</v>
      </c>
      <c r="V123" s="84" t="s">
        <v>799</v>
      </c>
      <c r="W123" s="31"/>
      <c r="X123" s="26"/>
      <c r="Y123" s="26"/>
      <c r="Z123" s="109" t="s">
        <v>246</v>
      </c>
      <c r="AA123" s="110" t="s">
        <v>908</v>
      </c>
      <c r="AB123" s="2" t="s">
        <v>246</v>
      </c>
      <c r="AC123" s="15" t="s">
        <v>908</v>
      </c>
      <c r="AD123" s="2"/>
    </row>
    <row r="124" spans="1:30" x14ac:dyDescent="0.25">
      <c r="A124" t="str">
        <f t="shared" si="4"/>
        <v/>
      </c>
      <c r="B124" s="2">
        <v>114</v>
      </c>
      <c r="C124" s="7" t="s">
        <v>726</v>
      </c>
      <c r="D124" s="1" t="s">
        <v>1147</v>
      </c>
      <c r="E124" s="69" t="s">
        <v>1151</v>
      </c>
      <c r="F124" s="1"/>
      <c r="G124" s="1"/>
      <c r="H124" s="42" t="str">
        <f>CONCATENATE("c",D124,E124,F124)</f>
        <v>cD03</v>
      </c>
      <c r="I124" s="42"/>
      <c r="J124" s="104"/>
      <c r="K124" s="79"/>
      <c r="L124" s="9"/>
      <c r="M124" s="2"/>
      <c r="N124" s="2"/>
      <c r="O124" s="9"/>
      <c r="P124" s="156"/>
      <c r="Q124" s="137"/>
      <c r="R124" s="108"/>
      <c r="S124" s="79" t="s">
        <v>442</v>
      </c>
      <c r="T124" s="128" t="s">
        <v>800</v>
      </c>
      <c r="U124" s="9" t="s">
        <v>442</v>
      </c>
      <c r="V124" s="85" t="s">
        <v>800</v>
      </c>
      <c r="W124" s="32"/>
      <c r="X124" s="26"/>
      <c r="Y124" s="26"/>
      <c r="Z124" s="79" t="s">
        <v>909</v>
      </c>
      <c r="AA124" s="117" t="s">
        <v>726</v>
      </c>
      <c r="AB124" s="9" t="s">
        <v>909</v>
      </c>
      <c r="AC124" s="16" t="s">
        <v>726</v>
      </c>
      <c r="AD124" s="2"/>
    </row>
    <row r="125" spans="1:30" x14ac:dyDescent="0.25">
      <c r="A125" t="str">
        <f t="shared" si="4"/>
        <v/>
      </c>
      <c r="B125" s="2">
        <v>115</v>
      </c>
      <c r="C125" s="7" t="s">
        <v>69</v>
      </c>
      <c r="D125" s="1" t="s">
        <v>1147</v>
      </c>
      <c r="E125" s="69" t="s">
        <v>1151</v>
      </c>
      <c r="F125" s="1"/>
      <c r="G125" s="1"/>
      <c r="H125" s="42" t="str">
        <f>CONCATENATE("c",D125,E125,F125)</f>
        <v>cD03</v>
      </c>
      <c r="I125" s="42"/>
      <c r="J125" s="104"/>
      <c r="K125" s="79"/>
      <c r="L125" s="9"/>
      <c r="M125" s="2"/>
      <c r="N125" s="2"/>
      <c r="O125" s="9"/>
      <c r="P125" s="156"/>
      <c r="Q125" s="137"/>
      <c r="R125" s="108"/>
      <c r="S125" s="79" t="s">
        <v>443</v>
      </c>
      <c r="T125" s="128" t="s">
        <v>755</v>
      </c>
      <c r="U125" s="9" t="s">
        <v>443</v>
      </c>
      <c r="V125" s="85" t="s">
        <v>755</v>
      </c>
      <c r="W125" s="32"/>
      <c r="X125" s="26" t="s">
        <v>599</v>
      </c>
      <c r="Y125" s="29">
        <v>295</v>
      </c>
      <c r="Z125" s="79" t="s">
        <v>247</v>
      </c>
      <c r="AA125" s="117" t="s">
        <v>69</v>
      </c>
      <c r="AB125" s="9" t="s">
        <v>247</v>
      </c>
      <c r="AC125" s="16" t="s">
        <v>69</v>
      </c>
      <c r="AD125" s="2"/>
    </row>
    <row r="126" spans="1:30" ht="140.25" x14ac:dyDescent="0.25">
      <c r="A126" t="str">
        <f t="shared" si="4"/>
        <v xml:space="preserve">  D.   04.  a. Alcohol use disorders</v>
      </c>
      <c r="B126" s="2">
        <v>116</v>
      </c>
      <c r="C126" s="7" t="s">
        <v>70</v>
      </c>
      <c r="D126" s="61" t="s">
        <v>1147</v>
      </c>
      <c r="E126" s="69" t="s">
        <v>1152</v>
      </c>
      <c r="F126" s="1" t="s">
        <v>1127</v>
      </c>
      <c r="G126" s="1"/>
      <c r="H126" s="42" t="str">
        <f>CONCATENATE("c",D126,E126,F126)</f>
        <v>cD04a</v>
      </c>
      <c r="I126" s="42" t="str">
        <f>CONCATENATE(D126,E126,F126)</f>
        <v>D04a</v>
      </c>
      <c r="J126" s="104"/>
      <c r="K126" s="79" t="s">
        <v>5884</v>
      </c>
      <c r="L126" s="9" t="s">
        <v>5547</v>
      </c>
      <c r="M126" s="2"/>
      <c r="N126" s="2"/>
      <c r="O126" s="9" t="s">
        <v>5639</v>
      </c>
      <c r="P126" s="156" t="s">
        <v>5643</v>
      </c>
      <c r="Q126" s="137"/>
      <c r="R126" s="108" t="s">
        <v>5616</v>
      </c>
      <c r="S126" s="79" t="s">
        <v>5885</v>
      </c>
      <c r="T126" s="128" t="s">
        <v>5887</v>
      </c>
      <c r="U126" s="9" t="s">
        <v>5566</v>
      </c>
      <c r="V126" s="85" t="s">
        <v>5567</v>
      </c>
      <c r="W126" s="32"/>
      <c r="X126" s="26" t="s">
        <v>600</v>
      </c>
      <c r="Y126" s="26" t="s">
        <v>1097</v>
      </c>
      <c r="Z126" s="79" t="s">
        <v>248</v>
      </c>
      <c r="AA126" s="117" t="s">
        <v>70</v>
      </c>
      <c r="AB126" s="9" t="s">
        <v>248</v>
      </c>
      <c r="AC126" s="16" t="s">
        <v>70</v>
      </c>
      <c r="AD126" s="2"/>
    </row>
    <row r="127" spans="1:30" ht="25.5" x14ac:dyDescent="0.25">
      <c r="A127" t="str">
        <f t="shared" si="4"/>
        <v/>
      </c>
      <c r="B127" s="2">
        <v>117</v>
      </c>
      <c r="C127" s="7" t="s">
        <v>71</v>
      </c>
      <c r="D127" s="1"/>
      <c r="E127" s="69"/>
      <c r="F127" s="1"/>
      <c r="G127" s="1"/>
      <c r="H127" s="42"/>
      <c r="I127" s="42"/>
      <c r="J127" s="104"/>
      <c r="K127" s="79"/>
      <c r="L127" s="9"/>
      <c r="M127" s="2"/>
      <c r="N127" s="2"/>
      <c r="O127" s="9"/>
      <c r="P127" s="156"/>
      <c r="Q127" s="137"/>
      <c r="R127" s="108"/>
      <c r="S127" s="79" t="s">
        <v>953</v>
      </c>
      <c r="T127" s="128" t="s">
        <v>953</v>
      </c>
      <c r="U127" s="9" t="s">
        <v>983</v>
      </c>
      <c r="V127" s="85" t="s">
        <v>801</v>
      </c>
      <c r="W127" s="32"/>
      <c r="X127" s="26" t="s">
        <v>601</v>
      </c>
      <c r="Y127" s="26" t="s">
        <v>1105</v>
      </c>
      <c r="Z127" s="79" t="s">
        <v>249</v>
      </c>
      <c r="AA127" s="117" t="s">
        <v>71</v>
      </c>
      <c r="AB127" s="9" t="s">
        <v>249</v>
      </c>
      <c r="AC127" s="16" t="s">
        <v>71</v>
      </c>
      <c r="AD127" s="2"/>
    </row>
    <row r="128" spans="1:30" x14ac:dyDescent="0.25">
      <c r="A128" t="str">
        <f t="shared" si="4"/>
        <v xml:space="preserve">  D.   04.  b. Opioid use disorders</v>
      </c>
      <c r="B128" s="2">
        <v>118</v>
      </c>
      <c r="C128" s="6" t="s">
        <v>669</v>
      </c>
      <c r="D128" s="1" t="s">
        <v>1147</v>
      </c>
      <c r="E128" s="69" t="s">
        <v>1152</v>
      </c>
      <c r="F128" s="1" t="s">
        <v>1128</v>
      </c>
      <c r="G128" s="1"/>
      <c r="H128" s="42" t="str">
        <f t="shared" ref="H128:H135" si="10">CONCATENATE("c",D128,E128,F128)</f>
        <v>cD04b</v>
      </c>
      <c r="I128" s="42" t="str">
        <f>CONCATENATE(D128,E128,F128)</f>
        <v>D04b</v>
      </c>
      <c r="J128" s="104"/>
      <c r="K128" s="79"/>
      <c r="L128" s="9"/>
      <c r="M128" s="2"/>
      <c r="N128" s="2"/>
      <c r="O128" s="9"/>
      <c r="P128" s="156"/>
      <c r="Q128" s="137"/>
      <c r="R128" s="108"/>
      <c r="S128" s="79" t="s">
        <v>984</v>
      </c>
      <c r="T128" s="128" t="s">
        <v>802</v>
      </c>
      <c r="U128" s="9" t="s">
        <v>984</v>
      </c>
      <c r="V128" s="85" t="s">
        <v>802</v>
      </c>
      <c r="W128" s="32"/>
      <c r="X128" s="26" t="s">
        <v>602</v>
      </c>
      <c r="Y128" s="26" t="s">
        <v>1100</v>
      </c>
      <c r="Z128" s="79" t="s">
        <v>910</v>
      </c>
      <c r="AA128" s="79" t="s">
        <v>669</v>
      </c>
      <c r="AB128" s="9" t="s">
        <v>910</v>
      </c>
      <c r="AC128" s="9" t="s">
        <v>669</v>
      </c>
      <c r="AD128" s="2"/>
    </row>
    <row r="129" spans="1:30" x14ac:dyDescent="0.25">
      <c r="A129" t="str">
        <f t="shared" si="4"/>
        <v xml:space="preserve">  D.   04.  c. Cocaine use disorders</v>
      </c>
      <c r="B129" s="2">
        <v>119</v>
      </c>
      <c r="C129" s="6" t="s">
        <v>670</v>
      </c>
      <c r="D129" s="1" t="s">
        <v>1147</v>
      </c>
      <c r="E129" s="69" t="s">
        <v>1152</v>
      </c>
      <c r="F129" s="62" t="s">
        <v>1133</v>
      </c>
      <c r="G129" s="1"/>
      <c r="H129" s="42" t="str">
        <f t="shared" si="10"/>
        <v>cD04c</v>
      </c>
      <c r="I129" s="42" t="str">
        <f>CONCATENATE(D129,E129,F129)</f>
        <v>D04c</v>
      </c>
      <c r="J129" s="104"/>
      <c r="K129" s="79"/>
      <c r="L129" s="9"/>
      <c r="M129" s="2"/>
      <c r="N129" s="2"/>
      <c r="O129" s="9"/>
      <c r="P129" s="156"/>
      <c r="Q129" s="137"/>
      <c r="R129" s="108"/>
      <c r="S129" s="79" t="s">
        <v>803</v>
      </c>
      <c r="T129" s="128" t="s">
        <v>803</v>
      </c>
      <c r="U129" s="9" t="s">
        <v>803</v>
      </c>
      <c r="V129" s="85" t="s">
        <v>803</v>
      </c>
      <c r="W129" s="32"/>
      <c r="X129" s="26" t="s">
        <v>603</v>
      </c>
      <c r="Y129" s="26" t="s">
        <v>1099</v>
      </c>
      <c r="Z129" s="79" t="s">
        <v>911</v>
      </c>
      <c r="AA129" s="79" t="s">
        <v>670</v>
      </c>
      <c r="AB129" s="9" t="s">
        <v>911</v>
      </c>
      <c r="AC129" s="9" t="s">
        <v>670</v>
      </c>
      <c r="AD129" s="2"/>
    </row>
    <row r="130" spans="1:30" x14ac:dyDescent="0.25">
      <c r="A130" t="str">
        <f t="shared" si="4"/>
        <v xml:space="preserve">  D.   04.  d. Amphetamine use disorders</v>
      </c>
      <c r="B130" s="2">
        <v>120</v>
      </c>
      <c r="C130" s="6" t="s">
        <v>727</v>
      </c>
      <c r="D130" s="1" t="s">
        <v>1147</v>
      </c>
      <c r="E130" s="69" t="s">
        <v>1152</v>
      </c>
      <c r="F130" s="62" t="s">
        <v>1159</v>
      </c>
      <c r="G130" s="1"/>
      <c r="H130" s="42" t="str">
        <f t="shared" si="10"/>
        <v>cD04d</v>
      </c>
      <c r="I130" s="42" t="str">
        <f>CONCATENATE(D130,E130,F130)</f>
        <v>D04d</v>
      </c>
      <c r="J130" s="104"/>
      <c r="K130" s="79"/>
      <c r="L130" s="9"/>
      <c r="M130" s="2"/>
      <c r="N130" s="2"/>
      <c r="O130" s="9"/>
      <c r="P130" s="156"/>
      <c r="Q130" s="137"/>
      <c r="R130" s="108"/>
      <c r="S130" s="79" t="s">
        <v>804</v>
      </c>
      <c r="T130" s="128" t="s">
        <v>804</v>
      </c>
      <c r="U130" s="9" t="s">
        <v>804</v>
      </c>
      <c r="V130" s="85" t="s">
        <v>804</v>
      </c>
      <c r="W130" s="32"/>
      <c r="X130" s="26" t="s">
        <v>604</v>
      </c>
      <c r="Y130" s="26" t="s">
        <v>1098</v>
      </c>
      <c r="Z130" s="79" t="s">
        <v>912</v>
      </c>
      <c r="AA130" s="79" t="s">
        <v>727</v>
      </c>
      <c r="AB130" s="9" t="s">
        <v>912</v>
      </c>
      <c r="AC130" s="9" t="s">
        <v>727</v>
      </c>
      <c r="AD130" s="2"/>
    </row>
    <row r="131" spans="1:30" ht="159" customHeight="1" x14ac:dyDescent="0.25">
      <c r="A131" t="str">
        <f t="shared" ref="A131:A194" si="11">IF(I131&lt;&gt;"",CONCATENATE("  ",D131,". ",IF(E131="",E131,IF(F131="",CONCATENATE("  ",E131,". "),CONCATENATE("  ",E131,".  ",F131,". "))),AB131),"")</f>
        <v/>
      </c>
      <c r="B131" s="2">
        <v>121</v>
      </c>
      <c r="C131" s="6" t="s">
        <v>728</v>
      </c>
      <c r="D131" s="1" t="s">
        <v>1147</v>
      </c>
      <c r="E131" s="69" t="s">
        <v>1152</v>
      </c>
      <c r="F131" s="1"/>
      <c r="G131" s="1"/>
      <c r="H131" s="42" t="str">
        <f t="shared" si="10"/>
        <v>cD04</v>
      </c>
      <c r="I131" s="42"/>
      <c r="J131" s="104"/>
      <c r="K131" s="124" t="s">
        <v>5886</v>
      </c>
      <c r="L131" s="9"/>
      <c r="M131" s="2"/>
      <c r="N131" s="2"/>
      <c r="O131" s="9"/>
      <c r="P131" s="156"/>
      <c r="Q131" s="137"/>
      <c r="R131" s="108"/>
      <c r="S131" s="79" t="s">
        <v>805</v>
      </c>
      <c r="T131" s="128" t="s">
        <v>805</v>
      </c>
      <c r="U131" s="9" t="s">
        <v>805</v>
      </c>
      <c r="V131" s="85" t="s">
        <v>805</v>
      </c>
      <c r="W131" s="32"/>
      <c r="X131" s="26"/>
      <c r="Y131" s="26"/>
      <c r="Z131" s="79" t="s">
        <v>913</v>
      </c>
      <c r="AA131" s="79" t="s">
        <v>728</v>
      </c>
      <c r="AB131" s="9" t="s">
        <v>913</v>
      </c>
      <c r="AC131" s="9" t="s">
        <v>728</v>
      </c>
      <c r="AD131" s="2"/>
    </row>
    <row r="132" spans="1:30" ht="25.5" x14ac:dyDescent="0.25">
      <c r="A132" t="str">
        <f t="shared" si="11"/>
        <v/>
      </c>
      <c r="B132" s="2">
        <v>122</v>
      </c>
      <c r="C132" s="6" t="s">
        <v>729</v>
      </c>
      <c r="D132" s="1" t="s">
        <v>1147</v>
      </c>
      <c r="E132" s="69" t="s">
        <v>1152</v>
      </c>
      <c r="F132" s="1"/>
      <c r="G132" s="1"/>
      <c r="H132" s="42" t="str">
        <f t="shared" si="10"/>
        <v>cD04</v>
      </c>
      <c r="I132" s="42"/>
      <c r="J132" s="104" t="s">
        <v>5568</v>
      </c>
      <c r="K132" s="79" t="s">
        <v>5569</v>
      </c>
      <c r="L132" s="9"/>
      <c r="M132" s="2"/>
      <c r="N132" s="2"/>
      <c r="O132" s="9"/>
      <c r="P132" s="156"/>
      <c r="Q132" s="137"/>
      <c r="R132" s="108" t="s">
        <v>5616</v>
      </c>
      <c r="S132" s="79" t="s">
        <v>5570</v>
      </c>
      <c r="T132" s="128" t="s">
        <v>5571</v>
      </c>
      <c r="U132" s="9" t="s">
        <v>985</v>
      </c>
      <c r="V132" s="85" t="s">
        <v>806</v>
      </c>
      <c r="W132" s="32"/>
      <c r="X132" s="26" t="s">
        <v>605</v>
      </c>
      <c r="Y132" s="26" t="s">
        <v>1101</v>
      </c>
      <c r="Z132" s="79" t="s">
        <v>914</v>
      </c>
      <c r="AA132" s="79" t="s">
        <v>729</v>
      </c>
      <c r="AB132" s="9" t="s">
        <v>914</v>
      </c>
      <c r="AC132" s="9" t="s">
        <v>729</v>
      </c>
      <c r="AD132" s="2"/>
    </row>
    <row r="133" spans="1:30" x14ac:dyDescent="0.25">
      <c r="A133" t="str">
        <f t="shared" si="11"/>
        <v/>
      </c>
      <c r="B133" s="2">
        <v>123</v>
      </c>
      <c r="C133" s="7" t="s">
        <v>72</v>
      </c>
      <c r="D133" s="1" t="s">
        <v>1147</v>
      </c>
      <c r="E133" s="69" t="s">
        <v>1151</v>
      </c>
      <c r="F133" s="1"/>
      <c r="G133" s="1"/>
      <c r="H133" s="42" t="str">
        <f t="shared" si="10"/>
        <v>cD03</v>
      </c>
      <c r="I133" s="42"/>
      <c r="J133" s="104"/>
      <c r="K133" s="79"/>
      <c r="L133" s="9"/>
      <c r="M133" s="2"/>
      <c r="N133" s="2"/>
      <c r="O133" s="9"/>
      <c r="P133" s="156"/>
      <c r="Q133" s="137"/>
      <c r="R133" s="108"/>
      <c r="S133" s="79" t="s">
        <v>444</v>
      </c>
      <c r="T133" s="128" t="s">
        <v>807</v>
      </c>
      <c r="U133" s="9" t="s">
        <v>444</v>
      </c>
      <c r="V133" s="85" t="s">
        <v>807</v>
      </c>
      <c r="W133" s="32"/>
      <c r="X133" s="26"/>
      <c r="Y133" s="26"/>
      <c r="Z133" s="79" t="s">
        <v>250</v>
      </c>
      <c r="AA133" s="117" t="s">
        <v>72</v>
      </c>
      <c r="AB133" s="9" t="s">
        <v>250</v>
      </c>
      <c r="AC133" s="16" t="s">
        <v>72</v>
      </c>
      <c r="AD133" s="2"/>
    </row>
    <row r="134" spans="1:30" x14ac:dyDescent="0.25">
      <c r="A134" t="str">
        <f t="shared" si="11"/>
        <v/>
      </c>
      <c r="B134" s="2">
        <v>124</v>
      </c>
      <c r="C134" s="7" t="s">
        <v>73</v>
      </c>
      <c r="D134" s="1" t="s">
        <v>1147</v>
      </c>
      <c r="E134" s="69" t="s">
        <v>1151</v>
      </c>
      <c r="F134" s="1"/>
      <c r="G134" s="1"/>
      <c r="H134" s="42" t="str">
        <f t="shared" si="10"/>
        <v>cD03</v>
      </c>
      <c r="I134" s="42"/>
      <c r="J134" s="104"/>
      <c r="K134" s="79"/>
      <c r="L134" s="9"/>
      <c r="M134" s="2"/>
      <c r="N134" s="2"/>
      <c r="O134" s="9"/>
      <c r="P134" s="156"/>
      <c r="Q134" s="137"/>
      <c r="R134" s="108"/>
      <c r="S134" s="79" t="s">
        <v>445</v>
      </c>
      <c r="T134" s="128" t="s">
        <v>445</v>
      </c>
      <c r="U134" s="9" t="s">
        <v>445</v>
      </c>
      <c r="V134" s="85" t="s">
        <v>445</v>
      </c>
      <c r="W134" s="32"/>
      <c r="X134" s="26" t="s">
        <v>606</v>
      </c>
      <c r="Y134" s="26" t="s">
        <v>1052</v>
      </c>
      <c r="Z134" s="79" t="s">
        <v>251</v>
      </c>
      <c r="AA134" s="117" t="s">
        <v>73</v>
      </c>
      <c r="AB134" s="9" t="s">
        <v>251</v>
      </c>
      <c r="AC134" s="16" t="s">
        <v>73</v>
      </c>
      <c r="AD134" s="2"/>
    </row>
    <row r="135" spans="1:30" x14ac:dyDescent="0.25">
      <c r="A135" t="str">
        <f t="shared" si="11"/>
        <v/>
      </c>
      <c r="B135" s="2">
        <v>125</v>
      </c>
      <c r="C135" s="7" t="s">
        <v>730</v>
      </c>
      <c r="D135" s="1" t="s">
        <v>1147</v>
      </c>
      <c r="E135" s="69" t="s">
        <v>1151</v>
      </c>
      <c r="F135" s="1"/>
      <c r="G135" s="1"/>
      <c r="H135" s="42" t="str">
        <f t="shared" si="10"/>
        <v>cD03</v>
      </c>
      <c r="I135" s="42"/>
      <c r="J135" s="104"/>
      <c r="K135" s="79"/>
      <c r="L135" s="9"/>
      <c r="M135" s="2"/>
      <c r="N135" s="2"/>
      <c r="O135" s="9"/>
      <c r="P135" s="156"/>
      <c r="Q135" s="137"/>
      <c r="R135" s="108"/>
      <c r="S135" s="79" t="s">
        <v>808</v>
      </c>
      <c r="T135" s="128" t="s">
        <v>808</v>
      </c>
      <c r="U135" s="9" t="s">
        <v>808</v>
      </c>
      <c r="V135" s="85" t="s">
        <v>808</v>
      </c>
      <c r="W135" s="32"/>
      <c r="X135" s="26"/>
      <c r="Y135" s="26"/>
      <c r="Z135" s="79" t="s">
        <v>915</v>
      </c>
      <c r="AA135" s="79" t="s">
        <v>919</v>
      </c>
      <c r="AB135" s="9" t="s">
        <v>915</v>
      </c>
      <c r="AC135" s="9" t="s">
        <v>919</v>
      </c>
      <c r="AD135" s="2"/>
    </row>
    <row r="136" spans="1:30" x14ac:dyDescent="0.25">
      <c r="A136" t="str">
        <f t="shared" si="11"/>
        <v/>
      </c>
      <c r="B136" s="2">
        <v>126</v>
      </c>
      <c r="C136" s="7" t="s">
        <v>74</v>
      </c>
      <c r="D136" s="1"/>
      <c r="E136" s="69"/>
      <c r="F136" s="1"/>
      <c r="G136" s="1"/>
      <c r="H136" s="42"/>
      <c r="I136" s="42"/>
      <c r="J136" s="104"/>
      <c r="K136" s="79"/>
      <c r="L136" s="9"/>
      <c r="M136" s="2"/>
      <c r="N136" s="2"/>
      <c r="O136" s="9"/>
      <c r="P136" s="156"/>
      <c r="Q136" s="137"/>
      <c r="R136" s="108"/>
      <c r="S136" s="79" t="s">
        <v>953</v>
      </c>
      <c r="T136" s="128" t="s">
        <v>953</v>
      </c>
      <c r="U136" s="9" t="s">
        <v>986</v>
      </c>
      <c r="V136" s="85" t="s">
        <v>809</v>
      </c>
      <c r="W136" s="32"/>
      <c r="X136" s="26"/>
      <c r="Y136" s="26"/>
      <c r="Z136" s="79" t="s">
        <v>916</v>
      </c>
      <c r="AA136" s="79" t="s">
        <v>74</v>
      </c>
      <c r="AB136" s="9" t="s">
        <v>916</v>
      </c>
      <c r="AC136" s="9" t="s">
        <v>74</v>
      </c>
      <c r="AD136" s="2"/>
    </row>
    <row r="137" spans="1:30" x14ac:dyDescent="0.25">
      <c r="A137" t="str">
        <f t="shared" si="11"/>
        <v/>
      </c>
      <c r="B137" s="2">
        <v>127</v>
      </c>
      <c r="C137" s="6" t="s">
        <v>731</v>
      </c>
      <c r="D137" s="1" t="s">
        <v>1147</v>
      </c>
      <c r="E137" s="69" t="s">
        <v>1151</v>
      </c>
      <c r="F137" s="1"/>
      <c r="G137" s="1"/>
      <c r="H137" s="42" t="str">
        <f>CONCATENATE("c",D137,E137,F137)</f>
        <v>cD03</v>
      </c>
      <c r="I137" s="42"/>
      <c r="J137" s="104"/>
      <c r="K137" s="79"/>
      <c r="L137" s="9"/>
      <c r="M137" s="2"/>
      <c r="N137" s="2"/>
      <c r="O137" s="9"/>
      <c r="P137" s="156"/>
      <c r="Q137" s="137"/>
      <c r="R137" s="108"/>
      <c r="S137" s="79" t="s">
        <v>810</v>
      </c>
      <c r="T137" s="128" t="s">
        <v>810</v>
      </c>
      <c r="U137" s="9" t="s">
        <v>810</v>
      </c>
      <c r="V137" s="85" t="s">
        <v>810</v>
      </c>
      <c r="W137" s="32"/>
      <c r="X137" s="26"/>
      <c r="Y137" s="26"/>
      <c r="Z137" s="79" t="s">
        <v>917</v>
      </c>
      <c r="AA137" s="79" t="s">
        <v>731</v>
      </c>
      <c r="AB137" s="9" t="s">
        <v>917</v>
      </c>
      <c r="AC137" s="9" t="s">
        <v>731</v>
      </c>
      <c r="AD137" s="2"/>
    </row>
    <row r="138" spans="1:30" x14ac:dyDescent="0.25">
      <c r="A138" t="str">
        <f t="shared" si="11"/>
        <v/>
      </c>
      <c r="B138" s="2">
        <v>128</v>
      </c>
      <c r="C138" s="6" t="s">
        <v>732</v>
      </c>
      <c r="D138" s="1" t="s">
        <v>1147</v>
      </c>
      <c r="E138" s="69" t="s">
        <v>1151</v>
      </c>
      <c r="F138" s="1"/>
      <c r="G138" s="1"/>
      <c r="H138" s="42" t="str">
        <f>CONCATENATE("c",D138,E138,F138)</f>
        <v>cD03</v>
      </c>
      <c r="I138" s="42"/>
      <c r="J138" s="104"/>
      <c r="K138" s="79"/>
      <c r="L138" s="9"/>
      <c r="M138" s="2"/>
      <c r="N138" s="2"/>
      <c r="O138" s="9"/>
      <c r="P138" s="156"/>
      <c r="Q138" s="137"/>
      <c r="R138" s="108"/>
      <c r="S138" s="79" t="s">
        <v>987</v>
      </c>
      <c r="T138" s="128" t="s">
        <v>811</v>
      </c>
      <c r="U138" s="9" t="s">
        <v>987</v>
      </c>
      <c r="V138" s="85" t="s">
        <v>811</v>
      </c>
      <c r="W138" s="32"/>
      <c r="X138" s="26"/>
      <c r="Y138" s="26"/>
      <c r="Z138" s="79" t="s">
        <v>918</v>
      </c>
      <c r="AA138" s="79" t="s">
        <v>732</v>
      </c>
      <c r="AB138" s="9" t="s">
        <v>918</v>
      </c>
      <c r="AC138" s="9" t="s">
        <v>732</v>
      </c>
      <c r="AD138" s="2"/>
    </row>
    <row r="139" spans="1:30" x14ac:dyDescent="0.25">
      <c r="A139" t="str">
        <f t="shared" si="11"/>
        <v/>
      </c>
      <c r="B139" s="2">
        <v>129</v>
      </c>
      <c r="C139" s="7" t="s">
        <v>75</v>
      </c>
      <c r="D139" s="1" t="s">
        <v>1147</v>
      </c>
      <c r="E139" s="69" t="s">
        <v>1151</v>
      </c>
      <c r="F139" s="1"/>
      <c r="G139" s="1"/>
      <c r="H139" s="42" t="str">
        <f>CONCATENATE("c",D139,E139,F139)</f>
        <v>cD03</v>
      </c>
      <c r="I139" s="42"/>
      <c r="J139" s="104"/>
      <c r="K139" s="79"/>
      <c r="L139" s="9"/>
      <c r="M139" s="2"/>
      <c r="N139" s="2"/>
      <c r="O139" s="9"/>
      <c r="P139" s="156"/>
      <c r="Q139" s="137"/>
      <c r="R139" s="108"/>
      <c r="S139" s="79" t="s">
        <v>446</v>
      </c>
      <c r="T139" s="128" t="s">
        <v>812</v>
      </c>
      <c r="U139" s="9" t="s">
        <v>446</v>
      </c>
      <c r="V139" s="85" t="s">
        <v>812</v>
      </c>
      <c r="W139" s="32"/>
      <c r="X139" s="26"/>
      <c r="Y139" s="26"/>
      <c r="Z139" s="79" t="s">
        <v>252</v>
      </c>
      <c r="AA139" s="117" t="s">
        <v>75</v>
      </c>
      <c r="AB139" s="9" t="s">
        <v>252</v>
      </c>
      <c r="AC139" s="16" t="s">
        <v>75</v>
      </c>
      <c r="AD139" s="2"/>
    </row>
    <row r="140" spans="1:30" ht="63.75" x14ac:dyDescent="0.25">
      <c r="A140" t="str">
        <f t="shared" si="11"/>
        <v/>
      </c>
      <c r="B140" s="2">
        <v>130</v>
      </c>
      <c r="C140" s="5" t="s">
        <v>76</v>
      </c>
      <c r="D140" s="1" t="s">
        <v>1147</v>
      </c>
      <c r="E140" s="69" t="s">
        <v>1151</v>
      </c>
      <c r="F140" s="1"/>
      <c r="G140" s="1"/>
      <c r="H140" s="42" t="str">
        <f>CONCATENATE("c",D140,E140,F140)</f>
        <v>cD03</v>
      </c>
      <c r="I140" s="42"/>
      <c r="J140" s="104"/>
      <c r="K140" s="79"/>
      <c r="L140" s="9"/>
      <c r="M140" s="2"/>
      <c r="N140" s="2"/>
      <c r="O140" s="9"/>
      <c r="P140" s="156"/>
      <c r="Q140" s="137"/>
      <c r="R140" s="108"/>
      <c r="S140" s="79" t="s">
        <v>988</v>
      </c>
      <c r="T140" s="128" t="s">
        <v>813</v>
      </c>
      <c r="U140" s="9" t="s">
        <v>988</v>
      </c>
      <c r="V140" s="85" t="s">
        <v>813</v>
      </c>
      <c r="W140" s="32"/>
      <c r="X140" s="26"/>
      <c r="Y140" s="26"/>
      <c r="Z140" s="79" t="s">
        <v>253</v>
      </c>
      <c r="AA140" s="110" t="s">
        <v>76</v>
      </c>
      <c r="AB140" s="9" t="s">
        <v>253</v>
      </c>
      <c r="AC140" s="15" t="s">
        <v>76</v>
      </c>
      <c r="AD140" s="2"/>
    </row>
    <row r="141" spans="1:30" ht="25.5" x14ac:dyDescent="0.25">
      <c r="A141" t="str">
        <f t="shared" si="11"/>
        <v/>
      </c>
      <c r="B141" s="2">
        <v>131</v>
      </c>
      <c r="C141" s="4" t="s">
        <v>77</v>
      </c>
      <c r="D141" s="1" t="s">
        <v>953</v>
      </c>
      <c r="E141" s="69" t="s">
        <v>953</v>
      </c>
      <c r="F141" s="1"/>
      <c r="G141" s="1"/>
      <c r="H141" s="42"/>
      <c r="I141" s="42"/>
      <c r="J141" s="104"/>
      <c r="K141" s="79"/>
      <c r="L141" s="9"/>
      <c r="M141" s="2"/>
      <c r="N141" s="2"/>
      <c r="O141" s="9"/>
      <c r="P141" s="156"/>
      <c r="Q141" s="137"/>
      <c r="R141" s="108"/>
      <c r="S141" s="79" t="s">
        <v>953</v>
      </c>
      <c r="T141" s="127" t="s">
        <v>953</v>
      </c>
      <c r="U141" s="9" t="s">
        <v>447</v>
      </c>
      <c r="V141" s="84" t="s">
        <v>814</v>
      </c>
      <c r="W141" s="31"/>
      <c r="X141" s="26" t="s">
        <v>608</v>
      </c>
      <c r="Y141" s="26" t="s">
        <v>684</v>
      </c>
      <c r="Z141" s="109" t="s">
        <v>254</v>
      </c>
      <c r="AA141" s="110" t="s">
        <v>77</v>
      </c>
      <c r="AB141" s="2" t="s">
        <v>254</v>
      </c>
      <c r="AC141" s="15" t="s">
        <v>77</v>
      </c>
      <c r="AD141" s="2" t="s">
        <v>607</v>
      </c>
    </row>
    <row r="142" spans="1:30" x14ac:dyDescent="0.25">
      <c r="A142" t="str">
        <f t="shared" si="11"/>
        <v xml:space="preserve">  D.   05. Alzheimer’s disease and other dementias</v>
      </c>
      <c r="B142" s="2">
        <v>132</v>
      </c>
      <c r="C142" s="5" t="s">
        <v>733</v>
      </c>
      <c r="D142" s="1" t="s">
        <v>1147</v>
      </c>
      <c r="E142" s="69" t="s">
        <v>1153</v>
      </c>
      <c r="F142" s="1"/>
      <c r="G142" s="1"/>
      <c r="H142" s="42" t="str">
        <f t="shared" ref="H142:H148" si="12">CONCATENATE("c",D142,E142,F142)</f>
        <v>cD05</v>
      </c>
      <c r="I142" s="42" t="str">
        <f>CONCATENATE(D142,E142,F142)</f>
        <v>D05</v>
      </c>
      <c r="J142" s="104"/>
      <c r="K142" s="79"/>
      <c r="L142" s="9"/>
      <c r="M142" s="2"/>
      <c r="N142" s="2"/>
      <c r="O142" s="9"/>
      <c r="P142" s="156"/>
      <c r="Q142" s="137"/>
      <c r="R142" s="108"/>
      <c r="S142" s="79" t="s">
        <v>448</v>
      </c>
      <c r="T142" s="128" t="s">
        <v>815</v>
      </c>
      <c r="U142" s="9" t="s">
        <v>448</v>
      </c>
      <c r="V142" s="85" t="s">
        <v>815</v>
      </c>
      <c r="W142" s="32"/>
      <c r="X142" s="26" t="s">
        <v>609</v>
      </c>
      <c r="Y142" s="26" t="s">
        <v>1096</v>
      </c>
      <c r="Z142" s="79" t="s">
        <v>255</v>
      </c>
      <c r="AA142" s="110" t="s">
        <v>78</v>
      </c>
      <c r="AB142" s="9" t="s">
        <v>255</v>
      </c>
      <c r="AC142" s="15" t="s">
        <v>78</v>
      </c>
      <c r="AD142" s="2"/>
    </row>
    <row r="143" spans="1:30" x14ac:dyDescent="0.25">
      <c r="A143" t="str">
        <f t="shared" si="11"/>
        <v/>
      </c>
      <c r="B143" s="2">
        <v>133</v>
      </c>
      <c r="C143" s="7" t="s">
        <v>79</v>
      </c>
      <c r="D143" s="1" t="s">
        <v>1147</v>
      </c>
      <c r="E143" s="69" t="s">
        <v>1154</v>
      </c>
      <c r="F143" s="1"/>
      <c r="G143" s="1"/>
      <c r="H143" s="42" t="str">
        <f t="shared" si="12"/>
        <v>cD06</v>
      </c>
      <c r="I143" s="42"/>
      <c r="J143" s="104"/>
      <c r="K143" s="79"/>
      <c r="L143" s="9"/>
      <c r="M143" s="2"/>
      <c r="N143" s="2"/>
      <c r="O143" s="9"/>
      <c r="P143" s="156"/>
      <c r="Q143" s="137"/>
      <c r="R143" s="108"/>
      <c r="S143" s="79" t="s">
        <v>449</v>
      </c>
      <c r="T143" s="128" t="s">
        <v>816</v>
      </c>
      <c r="U143" s="9" t="s">
        <v>449</v>
      </c>
      <c r="V143" s="85" t="s">
        <v>816</v>
      </c>
      <c r="W143" s="32"/>
      <c r="X143" s="26" t="s">
        <v>610</v>
      </c>
      <c r="Y143" s="29">
        <v>332</v>
      </c>
      <c r="Z143" s="79" t="s">
        <v>256</v>
      </c>
      <c r="AA143" s="117" t="s">
        <v>79</v>
      </c>
      <c r="AB143" s="9" t="s">
        <v>256</v>
      </c>
      <c r="AC143" s="16" t="s">
        <v>79</v>
      </c>
      <c r="AD143" s="2"/>
    </row>
    <row r="144" spans="1:30" x14ac:dyDescent="0.25">
      <c r="A144" t="str">
        <f t="shared" si="11"/>
        <v/>
      </c>
      <c r="B144" s="2">
        <v>134</v>
      </c>
      <c r="C144" s="7" t="s">
        <v>80</v>
      </c>
      <c r="D144" s="1" t="s">
        <v>1147</v>
      </c>
      <c r="E144" s="69" t="s">
        <v>1154</v>
      </c>
      <c r="F144" s="1"/>
      <c r="G144" s="1"/>
      <c r="H144" s="42" t="str">
        <f t="shared" si="12"/>
        <v>cD06</v>
      </c>
      <c r="I144" s="42"/>
      <c r="J144" s="104"/>
      <c r="K144" s="79"/>
      <c r="L144" s="9"/>
      <c r="M144" s="2"/>
      <c r="N144" s="2"/>
      <c r="O144" s="9"/>
      <c r="P144" s="156"/>
      <c r="Q144" s="137"/>
      <c r="R144" s="108"/>
      <c r="S144" s="79" t="s">
        <v>450</v>
      </c>
      <c r="T144" s="128" t="s">
        <v>817</v>
      </c>
      <c r="U144" s="9" t="s">
        <v>450</v>
      </c>
      <c r="V144" s="85" t="s">
        <v>817</v>
      </c>
      <c r="W144" s="32"/>
      <c r="X144" s="26" t="s">
        <v>611</v>
      </c>
      <c r="Y144" s="29">
        <v>345</v>
      </c>
      <c r="Z144" s="79" t="s">
        <v>257</v>
      </c>
      <c r="AA144" s="117" t="s">
        <v>80</v>
      </c>
      <c r="AB144" s="9" t="s">
        <v>257</v>
      </c>
      <c r="AC144" s="16" t="s">
        <v>80</v>
      </c>
      <c r="AD144" s="2"/>
    </row>
    <row r="145" spans="1:30" x14ac:dyDescent="0.25">
      <c r="A145" t="str">
        <f t="shared" si="11"/>
        <v/>
      </c>
      <c r="B145" s="2">
        <v>135</v>
      </c>
      <c r="C145" s="7" t="s">
        <v>81</v>
      </c>
      <c r="D145" s="1" t="s">
        <v>1147</v>
      </c>
      <c r="E145" s="69" t="s">
        <v>1154</v>
      </c>
      <c r="F145" s="1"/>
      <c r="G145" s="1"/>
      <c r="H145" s="42" t="str">
        <f t="shared" si="12"/>
        <v>cD06</v>
      </c>
      <c r="I145" s="42"/>
      <c r="J145" s="104"/>
      <c r="K145" s="79"/>
      <c r="L145" s="9"/>
      <c r="M145" s="2"/>
      <c r="N145" s="2"/>
      <c r="O145" s="9"/>
      <c r="P145" s="156"/>
      <c r="Q145" s="137"/>
      <c r="R145" s="108"/>
      <c r="S145" s="79" t="s">
        <v>451</v>
      </c>
      <c r="T145" s="128" t="s">
        <v>451</v>
      </c>
      <c r="U145" s="9" t="s">
        <v>451</v>
      </c>
      <c r="V145" s="85" t="s">
        <v>451</v>
      </c>
      <c r="W145" s="32"/>
      <c r="X145" s="26" t="s">
        <v>612</v>
      </c>
      <c r="Y145" s="29">
        <v>340</v>
      </c>
      <c r="Z145" s="79" t="s">
        <v>258</v>
      </c>
      <c r="AA145" s="117" t="s">
        <v>81</v>
      </c>
      <c r="AB145" s="9" t="s">
        <v>258</v>
      </c>
      <c r="AC145" s="16" t="s">
        <v>81</v>
      </c>
      <c r="AD145" s="2"/>
    </row>
    <row r="146" spans="1:30" x14ac:dyDescent="0.25">
      <c r="A146" t="str">
        <f t="shared" si="11"/>
        <v/>
      </c>
      <c r="B146" s="2">
        <v>136</v>
      </c>
      <c r="C146" s="7" t="s">
        <v>82</v>
      </c>
      <c r="D146" s="1" t="s">
        <v>1147</v>
      </c>
      <c r="E146" s="69" t="s">
        <v>1154</v>
      </c>
      <c r="F146" s="1"/>
      <c r="G146" s="1"/>
      <c r="H146" s="42" t="str">
        <f t="shared" si="12"/>
        <v>cD06</v>
      </c>
      <c r="I146" s="42"/>
      <c r="J146" s="104"/>
      <c r="K146" s="79"/>
      <c r="L146" s="9"/>
      <c r="M146" s="2"/>
      <c r="N146" s="2"/>
      <c r="O146" s="9"/>
      <c r="P146" s="156"/>
      <c r="Q146" s="137"/>
      <c r="R146" s="108"/>
      <c r="S146" s="79" t="s">
        <v>452</v>
      </c>
      <c r="T146" s="128" t="s">
        <v>452</v>
      </c>
      <c r="U146" s="9" t="s">
        <v>452</v>
      </c>
      <c r="V146" s="85" t="s">
        <v>452</v>
      </c>
      <c r="W146" s="32"/>
      <c r="X146" s="26"/>
      <c r="Y146" s="26"/>
      <c r="Z146" s="79" t="s">
        <v>259</v>
      </c>
      <c r="AA146" s="117" t="s">
        <v>82</v>
      </c>
      <c r="AB146" s="9" t="s">
        <v>259</v>
      </c>
      <c r="AC146" s="16" t="s">
        <v>82</v>
      </c>
      <c r="AD146" s="2"/>
    </row>
    <row r="147" spans="1:30" x14ac:dyDescent="0.25">
      <c r="A147" t="str">
        <f t="shared" si="11"/>
        <v/>
      </c>
      <c r="B147" s="2">
        <v>137</v>
      </c>
      <c r="C147" s="7" t="s">
        <v>83</v>
      </c>
      <c r="D147" s="1" t="s">
        <v>1147</v>
      </c>
      <c r="E147" s="69" t="s">
        <v>1154</v>
      </c>
      <c r="F147" s="1"/>
      <c r="G147" s="1"/>
      <c r="H147" s="42" t="str">
        <f t="shared" si="12"/>
        <v>cD06</v>
      </c>
      <c r="I147" s="42"/>
      <c r="J147" s="104"/>
      <c r="K147" s="79"/>
      <c r="L147" s="9"/>
      <c r="M147" s="2"/>
      <c r="N147" s="2"/>
      <c r="O147" s="9"/>
      <c r="P147" s="156"/>
      <c r="Q147" s="137"/>
      <c r="R147" s="108"/>
      <c r="S147" s="79" t="s">
        <v>453</v>
      </c>
      <c r="T147" s="128" t="s">
        <v>453</v>
      </c>
      <c r="U147" s="9" t="s">
        <v>453</v>
      </c>
      <c r="V147" s="85" t="s">
        <v>453</v>
      </c>
      <c r="W147" s="32"/>
      <c r="X147" s="26"/>
      <c r="Y147" s="26"/>
      <c r="Z147" s="79" t="s">
        <v>260</v>
      </c>
      <c r="AA147" s="117" t="s">
        <v>83</v>
      </c>
      <c r="AB147" s="9" t="s">
        <v>260</v>
      </c>
      <c r="AC147" s="16" t="s">
        <v>83</v>
      </c>
      <c r="AD147" s="2"/>
    </row>
    <row r="148" spans="1:30" ht="409.5" x14ac:dyDescent="0.25">
      <c r="A148" t="str">
        <f t="shared" si="11"/>
        <v xml:space="preserve">  D.   06. Other neurological conditions</v>
      </c>
      <c r="B148" s="2">
        <v>138</v>
      </c>
      <c r="C148" s="7" t="s">
        <v>84</v>
      </c>
      <c r="D148" s="1" t="s">
        <v>1147</v>
      </c>
      <c r="E148" s="69" t="s">
        <v>1154</v>
      </c>
      <c r="F148" s="1"/>
      <c r="G148" s="1"/>
      <c r="H148" s="42" t="str">
        <f t="shared" si="12"/>
        <v>cD06</v>
      </c>
      <c r="I148" s="42" t="str">
        <f>CONCATENATE(D148,E148,F148)</f>
        <v>D06</v>
      </c>
      <c r="J148" s="104"/>
      <c r="K148" s="91" t="s">
        <v>1228</v>
      </c>
      <c r="L148" s="136" t="s">
        <v>5547</v>
      </c>
      <c r="M148" s="131" t="s">
        <v>1227</v>
      </c>
      <c r="N148" s="2"/>
      <c r="O148" s="9"/>
      <c r="P148" s="156"/>
      <c r="Q148" s="164" t="s">
        <v>5663</v>
      </c>
      <c r="R148" s="129" t="s">
        <v>5665</v>
      </c>
      <c r="S148" s="79" t="s">
        <v>5645</v>
      </c>
      <c r="T148" s="128" t="s">
        <v>5646</v>
      </c>
      <c r="U148" s="9" t="s">
        <v>454</v>
      </c>
      <c r="V148" s="85" t="s">
        <v>818</v>
      </c>
      <c r="W148" s="32"/>
      <c r="X148" s="26" t="s">
        <v>613</v>
      </c>
      <c r="Y148" s="26" t="s">
        <v>1104</v>
      </c>
      <c r="Z148" s="79" t="s">
        <v>261</v>
      </c>
      <c r="AA148" s="117" t="s">
        <v>84</v>
      </c>
      <c r="AB148" s="9" t="s">
        <v>261</v>
      </c>
      <c r="AC148" s="16" t="s">
        <v>84</v>
      </c>
      <c r="AD148" s="2"/>
    </row>
    <row r="149" spans="1:30" ht="25.5" x14ac:dyDescent="0.25">
      <c r="A149" t="str">
        <f t="shared" si="11"/>
        <v/>
      </c>
      <c r="B149" s="2">
        <v>139</v>
      </c>
      <c r="C149" s="4" t="s">
        <v>85</v>
      </c>
      <c r="D149" s="1" t="s">
        <v>953</v>
      </c>
      <c r="E149" s="69" t="s">
        <v>953</v>
      </c>
      <c r="F149" s="1"/>
      <c r="G149" s="1"/>
      <c r="H149" s="42"/>
      <c r="I149" s="42"/>
      <c r="J149" s="104"/>
      <c r="K149" s="79"/>
      <c r="L149" s="9"/>
      <c r="M149" s="2"/>
      <c r="N149" s="2"/>
      <c r="O149" s="9"/>
      <c r="P149" s="156"/>
      <c r="Q149" s="137"/>
      <c r="R149" s="108"/>
      <c r="S149" s="79" t="s">
        <v>953</v>
      </c>
      <c r="T149" s="127" t="s">
        <v>953</v>
      </c>
      <c r="U149" s="9" t="s">
        <v>455</v>
      </c>
      <c r="V149" s="84" t="s">
        <v>819</v>
      </c>
      <c r="W149" s="31"/>
      <c r="X149" s="26"/>
      <c r="Y149" s="38"/>
      <c r="Z149" s="109" t="s">
        <v>262</v>
      </c>
      <c r="AA149" s="110" t="s">
        <v>85</v>
      </c>
      <c r="AB149" s="2" t="s">
        <v>262</v>
      </c>
      <c r="AC149" s="15" t="s">
        <v>85</v>
      </c>
      <c r="AD149" s="2" t="s">
        <v>614</v>
      </c>
    </row>
    <row r="150" spans="1:30" x14ac:dyDescent="0.25">
      <c r="A150" t="str">
        <f t="shared" si="11"/>
        <v/>
      </c>
      <c r="B150" s="2">
        <v>140</v>
      </c>
      <c r="C150" s="5" t="s">
        <v>86</v>
      </c>
      <c r="D150" s="1" t="s">
        <v>1147</v>
      </c>
      <c r="E150" s="69">
        <v>99</v>
      </c>
      <c r="F150" s="1"/>
      <c r="G150" s="1"/>
      <c r="H150" s="42" t="str">
        <f t="shared" ref="H150:H156" si="13">CONCATENATE("c",D150,E150,F150)</f>
        <v>cD99</v>
      </c>
      <c r="I150" s="42"/>
      <c r="J150" s="104"/>
      <c r="K150" s="79"/>
      <c r="L150" s="9"/>
      <c r="M150" s="2"/>
      <c r="N150" s="2"/>
      <c r="O150" s="9"/>
      <c r="P150" s="156"/>
      <c r="Q150" s="137"/>
      <c r="R150" s="108"/>
      <c r="S150" s="79" t="s">
        <v>456</v>
      </c>
      <c r="T150" s="128" t="s">
        <v>456</v>
      </c>
      <c r="U150" s="9" t="s">
        <v>456</v>
      </c>
      <c r="V150" s="85" t="s">
        <v>456</v>
      </c>
      <c r="W150" s="32"/>
      <c r="X150" s="26"/>
      <c r="Y150" s="26"/>
      <c r="Z150" s="79" t="s">
        <v>263</v>
      </c>
      <c r="AA150" s="118" t="s">
        <v>86</v>
      </c>
      <c r="AB150" s="9" t="s">
        <v>263</v>
      </c>
      <c r="AC150" s="14" t="s">
        <v>86</v>
      </c>
      <c r="AD150" s="2"/>
    </row>
    <row r="151" spans="1:30" x14ac:dyDescent="0.25">
      <c r="A151" t="str">
        <f t="shared" si="11"/>
        <v/>
      </c>
      <c r="B151" s="2">
        <v>141</v>
      </c>
      <c r="C151" s="5" t="s">
        <v>87</v>
      </c>
      <c r="D151" s="1" t="s">
        <v>1147</v>
      </c>
      <c r="E151" s="69">
        <v>99</v>
      </c>
      <c r="F151" s="1"/>
      <c r="G151" s="1"/>
      <c r="H151" s="42" t="str">
        <f t="shared" si="13"/>
        <v>cD99</v>
      </c>
      <c r="I151" s="42"/>
      <c r="J151" s="104"/>
      <c r="K151" s="79"/>
      <c r="L151" s="9"/>
      <c r="M151" s="2"/>
      <c r="N151" s="2"/>
      <c r="O151" s="9"/>
      <c r="P151" s="156"/>
      <c r="Q151" s="137"/>
      <c r="R151" s="108"/>
      <c r="S151" s="79" t="s">
        <v>457</v>
      </c>
      <c r="T151" s="128" t="s">
        <v>820</v>
      </c>
      <c r="U151" s="9" t="s">
        <v>457</v>
      </c>
      <c r="V151" s="85" t="s">
        <v>820</v>
      </c>
      <c r="W151" s="32"/>
      <c r="X151" s="26"/>
      <c r="Y151" s="26"/>
      <c r="Z151" s="79" t="s">
        <v>264</v>
      </c>
      <c r="AA151" s="118" t="s">
        <v>87</v>
      </c>
      <c r="AB151" s="9" t="s">
        <v>264</v>
      </c>
      <c r="AC151" s="14" t="s">
        <v>87</v>
      </c>
      <c r="AD151" s="2"/>
    </row>
    <row r="152" spans="1:30" x14ac:dyDescent="0.25">
      <c r="A152" t="str">
        <f t="shared" si="11"/>
        <v/>
      </c>
      <c r="B152" s="2">
        <v>142</v>
      </c>
      <c r="C152" s="5" t="s">
        <v>734</v>
      </c>
      <c r="D152" s="1" t="s">
        <v>1147</v>
      </c>
      <c r="E152" s="69">
        <v>99</v>
      </c>
      <c r="F152" s="1"/>
      <c r="G152" s="1"/>
      <c r="H152" s="42" t="str">
        <f t="shared" si="13"/>
        <v>cD99</v>
      </c>
      <c r="I152" s="42"/>
      <c r="J152" s="104"/>
      <c r="K152" s="79"/>
      <c r="L152" s="9"/>
      <c r="M152" s="2"/>
      <c r="N152" s="2"/>
      <c r="O152" s="9"/>
      <c r="P152" s="156"/>
      <c r="Q152" s="137"/>
      <c r="R152" s="108"/>
      <c r="S152" s="79" t="s">
        <v>458</v>
      </c>
      <c r="T152" s="128" t="s">
        <v>821</v>
      </c>
      <c r="U152" s="9" t="s">
        <v>458</v>
      </c>
      <c r="V152" s="85" t="s">
        <v>821</v>
      </c>
      <c r="W152" s="32"/>
      <c r="X152" s="26"/>
      <c r="Y152" s="26"/>
      <c r="Z152" s="79" t="s">
        <v>265</v>
      </c>
      <c r="AA152" s="118" t="s">
        <v>88</v>
      </c>
      <c r="AB152" s="9" t="s">
        <v>265</v>
      </c>
      <c r="AC152" s="14" t="s">
        <v>88</v>
      </c>
      <c r="AD152" s="2"/>
    </row>
    <row r="153" spans="1:30" x14ac:dyDescent="0.25">
      <c r="A153" t="str">
        <f t="shared" si="11"/>
        <v/>
      </c>
      <c r="B153" s="2">
        <v>143</v>
      </c>
      <c r="C153" s="5" t="s">
        <v>89</v>
      </c>
      <c r="D153" s="1" t="s">
        <v>1147</v>
      </c>
      <c r="E153" s="69">
        <v>99</v>
      </c>
      <c r="F153" s="1"/>
      <c r="G153" s="1"/>
      <c r="H153" s="42" t="str">
        <f t="shared" si="13"/>
        <v>cD99</v>
      </c>
      <c r="I153" s="42"/>
      <c r="J153" s="104"/>
      <c r="K153" s="79"/>
      <c r="L153" s="9"/>
      <c r="M153" s="2"/>
      <c r="N153" s="2"/>
      <c r="O153" s="9"/>
      <c r="P153" s="156"/>
      <c r="Q153" s="137"/>
      <c r="R153" s="108"/>
      <c r="S153" s="79" t="s">
        <v>459</v>
      </c>
      <c r="T153" s="128" t="s">
        <v>822</v>
      </c>
      <c r="U153" s="9" t="s">
        <v>459</v>
      </c>
      <c r="V153" s="85" t="s">
        <v>822</v>
      </c>
      <c r="W153" s="32"/>
      <c r="X153" s="26"/>
      <c r="Y153" s="26"/>
      <c r="Z153" s="79" t="s">
        <v>266</v>
      </c>
      <c r="AA153" s="118" t="s">
        <v>89</v>
      </c>
      <c r="AB153" s="9" t="s">
        <v>266</v>
      </c>
      <c r="AC153" s="14" t="s">
        <v>89</v>
      </c>
      <c r="AD153" s="2"/>
    </row>
    <row r="154" spans="1:30" ht="25.5" x14ac:dyDescent="0.25">
      <c r="A154" t="str">
        <f t="shared" si="11"/>
        <v/>
      </c>
      <c r="B154" s="2">
        <v>144</v>
      </c>
      <c r="C154" s="5" t="s">
        <v>90</v>
      </c>
      <c r="D154" s="1" t="s">
        <v>1147</v>
      </c>
      <c r="E154" s="69">
        <v>99</v>
      </c>
      <c r="F154" s="1"/>
      <c r="G154" s="1"/>
      <c r="H154" s="42" t="str">
        <f t="shared" si="13"/>
        <v>cD99</v>
      </c>
      <c r="I154" s="42"/>
      <c r="J154" s="104"/>
      <c r="K154" s="79"/>
      <c r="L154" s="9"/>
      <c r="M154" s="2"/>
      <c r="N154" s="2"/>
      <c r="O154" s="9"/>
      <c r="P154" s="156"/>
      <c r="Q154" s="137"/>
      <c r="R154" s="108"/>
      <c r="S154" s="79" t="s">
        <v>460</v>
      </c>
      <c r="T154" s="128" t="s">
        <v>823</v>
      </c>
      <c r="U154" s="9" t="s">
        <v>460</v>
      </c>
      <c r="V154" s="85" t="s">
        <v>823</v>
      </c>
      <c r="W154" s="32"/>
      <c r="X154" s="26"/>
      <c r="Y154" s="26"/>
      <c r="Z154" s="79" t="s">
        <v>267</v>
      </c>
      <c r="AA154" s="118" t="s">
        <v>90</v>
      </c>
      <c r="AB154" s="9" t="s">
        <v>267</v>
      </c>
      <c r="AC154" s="14" t="s">
        <v>90</v>
      </c>
      <c r="AD154" s="2"/>
    </row>
    <row r="155" spans="1:30" x14ac:dyDescent="0.25">
      <c r="A155" t="str">
        <f t="shared" si="11"/>
        <v/>
      </c>
      <c r="B155" s="2">
        <v>145</v>
      </c>
      <c r="C155" s="5" t="s">
        <v>91</v>
      </c>
      <c r="D155" s="1" t="s">
        <v>1147</v>
      </c>
      <c r="E155" s="69">
        <v>99</v>
      </c>
      <c r="F155" s="1"/>
      <c r="G155" s="1"/>
      <c r="H155" s="42" t="str">
        <f t="shared" si="13"/>
        <v>cD99</v>
      </c>
      <c r="I155" s="42"/>
      <c r="J155" s="104"/>
      <c r="K155" s="79"/>
      <c r="L155" s="9"/>
      <c r="M155" s="2"/>
      <c r="N155" s="2"/>
      <c r="O155" s="9"/>
      <c r="P155" s="156"/>
      <c r="Q155" s="137"/>
      <c r="R155" s="108"/>
      <c r="S155" s="79" t="s">
        <v>461</v>
      </c>
      <c r="T155" s="128" t="s">
        <v>824</v>
      </c>
      <c r="U155" s="9" t="s">
        <v>461</v>
      </c>
      <c r="V155" s="85" t="s">
        <v>824</v>
      </c>
      <c r="W155" s="32"/>
      <c r="X155" s="26"/>
      <c r="Y155" s="26"/>
      <c r="Z155" s="79" t="s">
        <v>268</v>
      </c>
      <c r="AA155" s="118" t="s">
        <v>91</v>
      </c>
      <c r="AB155" s="9" t="s">
        <v>268</v>
      </c>
      <c r="AC155" s="14" t="s">
        <v>91</v>
      </c>
      <c r="AD155" s="2"/>
    </row>
    <row r="156" spans="1:30" ht="38.25" x14ac:dyDescent="0.25">
      <c r="A156" t="str">
        <f t="shared" si="11"/>
        <v/>
      </c>
      <c r="B156" s="2">
        <v>146</v>
      </c>
      <c r="C156" s="5" t="s">
        <v>92</v>
      </c>
      <c r="D156" s="1" t="s">
        <v>1147</v>
      </c>
      <c r="E156" s="69">
        <v>99</v>
      </c>
      <c r="F156" s="1"/>
      <c r="G156" s="1"/>
      <c r="H156" s="42" t="str">
        <f t="shared" si="13"/>
        <v>cD99</v>
      </c>
      <c r="I156" s="42"/>
      <c r="J156" s="104"/>
      <c r="K156" s="79"/>
      <c r="L156" s="9"/>
      <c r="M156" s="2"/>
      <c r="N156" s="2"/>
      <c r="O156" s="9"/>
      <c r="P156" s="156"/>
      <c r="Q156" s="137"/>
      <c r="R156" s="108"/>
      <c r="S156" s="79" t="s">
        <v>462</v>
      </c>
      <c r="T156" s="128" t="s">
        <v>825</v>
      </c>
      <c r="U156" s="9" t="s">
        <v>462</v>
      </c>
      <c r="V156" s="85" t="s">
        <v>825</v>
      </c>
      <c r="W156" s="32"/>
      <c r="X156" s="26"/>
      <c r="Y156" s="26"/>
      <c r="Z156" s="79" t="s">
        <v>269</v>
      </c>
      <c r="AA156" s="118" t="s">
        <v>92</v>
      </c>
      <c r="AB156" s="9" t="s">
        <v>269</v>
      </c>
      <c r="AC156" s="14" t="s">
        <v>92</v>
      </c>
      <c r="AD156" s="2" t="s">
        <v>615</v>
      </c>
    </row>
    <row r="157" spans="1:30" ht="47.25" x14ac:dyDescent="0.25">
      <c r="A157" t="str">
        <f t="shared" si="11"/>
        <v xml:space="preserve">  C. Cardiovascular diseases</v>
      </c>
      <c r="B157" s="2">
        <v>147</v>
      </c>
      <c r="C157" s="4" t="s">
        <v>93</v>
      </c>
      <c r="D157" s="67" t="s">
        <v>1146</v>
      </c>
      <c r="E157" s="69"/>
      <c r="F157" s="1"/>
      <c r="G157" s="1"/>
      <c r="H157" s="42"/>
      <c r="I157" s="42" t="str">
        <f>CONCATENATE(D157,E157,F157)</f>
        <v>C</v>
      </c>
      <c r="J157" s="104"/>
      <c r="K157" s="79"/>
      <c r="L157" s="9"/>
      <c r="M157" s="2"/>
      <c r="N157" s="2"/>
      <c r="O157" s="9"/>
      <c r="P157" s="156"/>
      <c r="Q157" s="137"/>
      <c r="R157" s="108"/>
      <c r="S157" s="79" t="s">
        <v>953</v>
      </c>
      <c r="T157" s="127" t="s">
        <v>953</v>
      </c>
      <c r="U157" s="9" t="s">
        <v>463</v>
      </c>
      <c r="V157" s="84" t="s">
        <v>826</v>
      </c>
      <c r="W157" s="31"/>
      <c r="X157" s="26" t="s">
        <v>616</v>
      </c>
      <c r="Y157" s="26" t="s">
        <v>682</v>
      </c>
      <c r="Z157" s="109" t="s">
        <v>270</v>
      </c>
      <c r="AA157" s="110" t="s">
        <v>93</v>
      </c>
      <c r="AB157" s="2" t="s">
        <v>270</v>
      </c>
      <c r="AC157" s="15" t="s">
        <v>93</v>
      </c>
      <c r="AD157" s="2"/>
    </row>
    <row r="158" spans="1:30" x14ac:dyDescent="0.25">
      <c r="A158" t="str">
        <f t="shared" si="11"/>
        <v/>
      </c>
      <c r="B158" s="2">
        <v>148</v>
      </c>
      <c r="C158" s="7" t="s">
        <v>94</v>
      </c>
      <c r="D158" s="1" t="s">
        <v>1146</v>
      </c>
      <c r="E158" s="69">
        <v>99</v>
      </c>
      <c r="F158" s="1"/>
      <c r="G158" s="1"/>
      <c r="H158" s="42" t="str">
        <f t="shared" ref="H158:H163" si="14">CONCATENATE("c",D158,E158,F158)</f>
        <v>cC99</v>
      </c>
      <c r="I158" s="42"/>
      <c r="J158" s="104"/>
      <c r="K158" s="79"/>
      <c r="L158" s="9"/>
      <c r="M158" s="2"/>
      <c r="N158" s="2"/>
      <c r="O158" s="9"/>
      <c r="P158" s="156"/>
      <c r="Q158" s="137"/>
      <c r="R158" s="108"/>
      <c r="S158" s="79" t="s">
        <v>464</v>
      </c>
      <c r="T158" s="128" t="s">
        <v>827</v>
      </c>
      <c r="U158" s="9" t="s">
        <v>464</v>
      </c>
      <c r="V158" s="85" t="s">
        <v>827</v>
      </c>
      <c r="W158" s="32"/>
      <c r="X158" s="26" t="s">
        <v>617</v>
      </c>
      <c r="Y158" s="26" t="s">
        <v>1053</v>
      </c>
      <c r="Z158" s="79" t="s">
        <v>271</v>
      </c>
      <c r="AA158" s="117" t="s">
        <v>94</v>
      </c>
      <c r="AB158" s="9" t="s">
        <v>271</v>
      </c>
      <c r="AC158" s="16" t="s">
        <v>94</v>
      </c>
      <c r="AD158" s="2"/>
    </row>
    <row r="159" spans="1:30" x14ac:dyDescent="0.25">
      <c r="A159" t="str">
        <f t="shared" si="11"/>
        <v xml:space="preserve">  C.   01. Hypertensive heart disease</v>
      </c>
      <c r="B159" s="2">
        <v>149</v>
      </c>
      <c r="C159" s="7" t="s">
        <v>95</v>
      </c>
      <c r="D159" s="1" t="s">
        <v>1146</v>
      </c>
      <c r="E159" s="69" t="s">
        <v>1149</v>
      </c>
      <c r="F159" s="1"/>
      <c r="G159" s="1"/>
      <c r="H159" s="42" t="str">
        <f t="shared" si="14"/>
        <v>cC01</v>
      </c>
      <c r="I159" s="42" t="str">
        <f>CONCATENATE(D159,E159,F159)</f>
        <v>C01</v>
      </c>
      <c r="J159" s="104"/>
      <c r="K159" s="79"/>
      <c r="L159" s="9"/>
      <c r="M159" s="2"/>
      <c r="N159" s="2"/>
      <c r="O159" s="9"/>
      <c r="P159" s="156"/>
      <c r="Q159" s="137"/>
      <c r="R159" s="108"/>
      <c r="S159" s="79" t="s">
        <v>465</v>
      </c>
      <c r="T159" s="128" t="s">
        <v>828</v>
      </c>
      <c r="U159" s="9" t="s">
        <v>465</v>
      </c>
      <c r="V159" s="85" t="s">
        <v>828</v>
      </c>
      <c r="W159" s="32"/>
      <c r="X159" s="26" t="s">
        <v>618</v>
      </c>
      <c r="Y159" s="29">
        <v>402</v>
      </c>
      <c r="Z159" s="79" t="s">
        <v>272</v>
      </c>
      <c r="AA159" s="117" t="s">
        <v>95</v>
      </c>
      <c r="AB159" s="9" t="s">
        <v>272</v>
      </c>
      <c r="AC159" s="16" t="s">
        <v>95</v>
      </c>
      <c r="AD159" s="2"/>
    </row>
    <row r="160" spans="1:30" x14ac:dyDescent="0.25">
      <c r="A160" t="str">
        <f t="shared" si="11"/>
        <v xml:space="preserve">  C.   02. Ischaemic heart disease</v>
      </c>
      <c r="B160" s="2">
        <v>150</v>
      </c>
      <c r="C160" s="7" t="s">
        <v>96</v>
      </c>
      <c r="D160" s="1" t="s">
        <v>1146</v>
      </c>
      <c r="E160" s="69" t="s">
        <v>1150</v>
      </c>
      <c r="F160" s="1"/>
      <c r="G160" s="1"/>
      <c r="H160" s="42" t="str">
        <f t="shared" si="14"/>
        <v>cC02</v>
      </c>
      <c r="I160" s="42" t="str">
        <f>CONCATENATE(D160,E160,F160)</f>
        <v>C02</v>
      </c>
      <c r="J160" s="104"/>
      <c r="K160" s="79"/>
      <c r="L160" s="9"/>
      <c r="M160" s="2"/>
      <c r="N160" s="2"/>
      <c r="O160" s="9"/>
      <c r="P160" s="156"/>
      <c r="Q160" s="137"/>
      <c r="R160" s="108"/>
      <c r="S160" s="79" t="s">
        <v>466</v>
      </c>
      <c r="T160" s="128" t="s">
        <v>829</v>
      </c>
      <c r="U160" s="9" t="s">
        <v>466</v>
      </c>
      <c r="V160" s="85" t="s">
        <v>829</v>
      </c>
      <c r="W160" s="32"/>
      <c r="X160" s="26" t="s">
        <v>619</v>
      </c>
      <c r="Y160" s="26" t="s">
        <v>1030</v>
      </c>
      <c r="Z160" s="79" t="s">
        <v>273</v>
      </c>
      <c r="AA160" s="117" t="s">
        <v>96</v>
      </c>
      <c r="AB160" s="9" t="s">
        <v>273</v>
      </c>
      <c r="AC160" s="16" t="s">
        <v>96</v>
      </c>
      <c r="AD160" s="2"/>
    </row>
    <row r="161" spans="1:30" x14ac:dyDescent="0.25">
      <c r="A161" t="str">
        <f t="shared" si="11"/>
        <v xml:space="preserve">  C.   03. Stroke</v>
      </c>
      <c r="B161" s="2">
        <v>151</v>
      </c>
      <c r="C161" s="7" t="s">
        <v>97</v>
      </c>
      <c r="D161" s="1" t="s">
        <v>1146</v>
      </c>
      <c r="E161" s="69" t="s">
        <v>1151</v>
      </c>
      <c r="F161" s="1"/>
      <c r="G161" s="1"/>
      <c r="H161" s="42" t="str">
        <f t="shared" si="14"/>
        <v>cC03</v>
      </c>
      <c r="I161" s="42" t="str">
        <f>CONCATENATE(D161,E161,F161)</f>
        <v>C03</v>
      </c>
      <c r="J161" s="104"/>
      <c r="K161" s="79" t="s">
        <v>5647</v>
      </c>
      <c r="L161" s="9" t="s">
        <v>5547</v>
      </c>
      <c r="M161" s="2"/>
      <c r="N161" s="2"/>
      <c r="O161" s="9"/>
      <c r="P161" s="156"/>
      <c r="Q161" s="137"/>
      <c r="R161" s="108" t="s">
        <v>5629</v>
      </c>
      <c r="S161" s="79" t="s">
        <v>5648</v>
      </c>
      <c r="T161" s="128" t="s">
        <v>5649</v>
      </c>
      <c r="U161" s="9" t="s">
        <v>467</v>
      </c>
      <c r="V161" s="85" t="s">
        <v>830</v>
      </c>
      <c r="W161" s="32"/>
      <c r="X161" s="26" t="s">
        <v>620</v>
      </c>
      <c r="Y161" s="26" t="s">
        <v>1057</v>
      </c>
      <c r="Z161" s="79" t="s">
        <v>274</v>
      </c>
      <c r="AA161" s="117" t="s">
        <v>97</v>
      </c>
      <c r="AB161" s="9" t="s">
        <v>274</v>
      </c>
      <c r="AC161" s="16" t="s">
        <v>97</v>
      </c>
      <c r="AD161" s="2"/>
    </row>
    <row r="162" spans="1:30" ht="25.5" x14ac:dyDescent="0.25">
      <c r="A162" t="str">
        <f t="shared" si="11"/>
        <v xml:space="preserve">  C.   04. Cardiomyopathy, myocarditis, endocarditis</v>
      </c>
      <c r="B162" s="2">
        <v>152</v>
      </c>
      <c r="C162" s="7" t="s">
        <v>98</v>
      </c>
      <c r="D162" s="1" t="s">
        <v>1146</v>
      </c>
      <c r="E162" s="69" t="s">
        <v>1152</v>
      </c>
      <c r="F162" s="1"/>
      <c r="G162" s="1"/>
      <c r="H162" s="42" t="str">
        <f t="shared" si="14"/>
        <v>cC04</v>
      </c>
      <c r="I162" s="42" t="str">
        <f>CONCATENATE(D162,E162,F162)</f>
        <v>C04</v>
      </c>
      <c r="J162" s="104"/>
      <c r="K162" s="79"/>
      <c r="L162" s="9"/>
      <c r="M162" s="2"/>
      <c r="N162" s="2"/>
      <c r="O162" s="9"/>
      <c r="P162" s="156"/>
      <c r="Q162" s="137"/>
      <c r="R162" s="108"/>
      <c r="S162" s="79" t="s">
        <v>468</v>
      </c>
      <c r="T162" s="128" t="s">
        <v>831</v>
      </c>
      <c r="U162" s="9" t="s">
        <v>468</v>
      </c>
      <c r="V162" s="85" t="s">
        <v>831</v>
      </c>
      <c r="W162" s="32"/>
      <c r="X162" s="26" t="s">
        <v>621</v>
      </c>
      <c r="Y162" s="26" t="s">
        <v>1058</v>
      </c>
      <c r="Z162" s="79" t="s">
        <v>275</v>
      </c>
      <c r="AA162" s="117" t="s">
        <v>98</v>
      </c>
      <c r="AB162" s="9" t="s">
        <v>275</v>
      </c>
      <c r="AC162" s="16" t="s">
        <v>98</v>
      </c>
      <c r="AD162" s="2"/>
    </row>
    <row r="163" spans="1:30" ht="150" x14ac:dyDescent="0.25">
      <c r="A163" t="str">
        <f t="shared" si="11"/>
        <v xml:space="preserve">  C.   99. Other cardiovascular diseases</v>
      </c>
      <c r="B163" s="2">
        <v>153</v>
      </c>
      <c r="C163" s="5" t="s">
        <v>99</v>
      </c>
      <c r="D163" s="1" t="s">
        <v>1146</v>
      </c>
      <c r="E163" s="69">
        <v>99</v>
      </c>
      <c r="F163" s="1"/>
      <c r="G163" s="1"/>
      <c r="H163" s="42" t="str">
        <f t="shared" si="14"/>
        <v>cC99</v>
      </c>
      <c r="I163" s="42" t="str">
        <f>CONCATENATE(D163,E163,F163)</f>
        <v>C99</v>
      </c>
      <c r="J163" s="104"/>
      <c r="K163" s="88" t="s">
        <v>5664</v>
      </c>
      <c r="L163" s="9"/>
      <c r="M163" s="131" t="s">
        <v>1191</v>
      </c>
      <c r="N163" s="131" t="s">
        <v>1173</v>
      </c>
      <c r="O163" s="134"/>
      <c r="P163" s="161"/>
      <c r="Q163" s="141" t="s">
        <v>5558</v>
      </c>
      <c r="R163" s="120" t="s">
        <v>5623</v>
      </c>
      <c r="S163" s="124" t="s">
        <v>5627</v>
      </c>
      <c r="T163" s="145" t="s">
        <v>5628</v>
      </c>
      <c r="U163" s="9" t="s">
        <v>469</v>
      </c>
      <c r="V163" s="85" t="s">
        <v>832</v>
      </c>
      <c r="W163" s="32"/>
      <c r="X163" s="26" t="s">
        <v>622</v>
      </c>
      <c r="Y163" s="26" t="s">
        <v>1103</v>
      </c>
      <c r="Z163" s="79" t="s">
        <v>276</v>
      </c>
      <c r="AA163" s="118" t="s">
        <v>99</v>
      </c>
      <c r="AB163" s="9" t="s">
        <v>276</v>
      </c>
      <c r="AC163" s="14" t="s">
        <v>99</v>
      </c>
      <c r="AD163" s="2"/>
    </row>
    <row r="164" spans="1:30" x14ac:dyDescent="0.25">
      <c r="A164" t="str">
        <f t="shared" si="11"/>
        <v/>
      </c>
      <c r="B164" s="2">
        <v>154</v>
      </c>
      <c r="C164" s="4" t="s">
        <v>100</v>
      </c>
      <c r="D164" s="1" t="s">
        <v>953</v>
      </c>
      <c r="E164" s="69" t="s">
        <v>953</v>
      </c>
      <c r="F164" s="1"/>
      <c r="G164" s="1"/>
      <c r="H164" s="42"/>
      <c r="I164" s="42"/>
      <c r="J164" s="104"/>
      <c r="K164" s="79"/>
      <c r="L164" s="9"/>
      <c r="M164" s="2"/>
      <c r="N164" s="2"/>
      <c r="O164" s="9"/>
      <c r="P164" s="156"/>
      <c r="Q164" s="137"/>
      <c r="R164" s="108"/>
      <c r="S164" s="79" t="s">
        <v>953</v>
      </c>
      <c r="T164" s="127" t="s">
        <v>953</v>
      </c>
      <c r="U164" s="9" t="s">
        <v>470</v>
      </c>
      <c r="V164" s="84" t="s">
        <v>833</v>
      </c>
      <c r="W164" s="31"/>
      <c r="X164" s="26" t="s">
        <v>623</v>
      </c>
      <c r="Y164" s="26" t="s">
        <v>681</v>
      </c>
      <c r="Z164" s="109" t="s">
        <v>277</v>
      </c>
      <c r="AA164" s="110" t="s">
        <v>100</v>
      </c>
      <c r="AB164" s="2" t="s">
        <v>277</v>
      </c>
      <c r="AC164" s="15" t="s">
        <v>100</v>
      </c>
      <c r="AD164" s="2"/>
    </row>
    <row r="165" spans="1:30" x14ac:dyDescent="0.25">
      <c r="A165" t="str">
        <f t="shared" si="11"/>
        <v xml:space="preserve">  D.   07. Chronic obstructive pulmonary disease</v>
      </c>
      <c r="B165" s="2">
        <v>155</v>
      </c>
      <c r="C165" s="5" t="s">
        <v>101</v>
      </c>
      <c r="D165" s="1" t="s">
        <v>1147</v>
      </c>
      <c r="E165" s="69" t="s">
        <v>1155</v>
      </c>
      <c r="F165" s="1"/>
      <c r="G165" s="1"/>
      <c r="H165" s="42" t="str">
        <f>CONCATENATE("c",D165,E165,F165)</f>
        <v>cD07</v>
      </c>
      <c r="I165" s="42" t="str">
        <f>CONCATENATE(D165,E165,F165)</f>
        <v>D07</v>
      </c>
      <c r="J165" s="104"/>
      <c r="K165" s="79"/>
      <c r="L165" s="9"/>
      <c r="M165" s="2"/>
      <c r="N165" s="2"/>
      <c r="O165" s="9"/>
      <c r="P165" s="156"/>
      <c r="Q165" s="137"/>
      <c r="R165" s="108"/>
      <c r="S165" s="79" t="s">
        <v>471</v>
      </c>
      <c r="T165" s="128" t="s">
        <v>834</v>
      </c>
      <c r="U165" s="9" t="s">
        <v>471</v>
      </c>
      <c r="V165" s="85" t="s">
        <v>834</v>
      </c>
      <c r="W165" s="32"/>
      <c r="X165" s="26" t="s">
        <v>624</v>
      </c>
      <c r="Y165" s="26" t="s">
        <v>1029</v>
      </c>
      <c r="Z165" s="79" t="s">
        <v>278</v>
      </c>
      <c r="AA165" s="110" t="s">
        <v>101</v>
      </c>
      <c r="AB165" s="9" t="s">
        <v>278</v>
      </c>
      <c r="AC165" s="15" t="s">
        <v>101</v>
      </c>
      <c r="AD165" s="2"/>
    </row>
    <row r="166" spans="1:30" x14ac:dyDescent="0.25">
      <c r="A166" t="str">
        <f t="shared" si="11"/>
        <v/>
      </c>
      <c r="B166" s="2">
        <v>156</v>
      </c>
      <c r="C166" s="5" t="s">
        <v>102</v>
      </c>
      <c r="D166" s="1" t="s">
        <v>1147</v>
      </c>
      <c r="E166" s="69" t="s">
        <v>1156</v>
      </c>
      <c r="F166" s="1"/>
      <c r="G166" s="1"/>
      <c r="H166" s="42" t="str">
        <f>CONCATENATE("c",D166,E166,F166)</f>
        <v>cD08</v>
      </c>
      <c r="I166" s="42"/>
      <c r="J166" s="104"/>
      <c r="K166" s="79"/>
      <c r="L166" s="9"/>
      <c r="M166" s="2"/>
      <c r="N166" s="2"/>
      <c r="O166" s="9"/>
      <c r="P166" s="156"/>
      <c r="Q166" s="137"/>
      <c r="R166" s="108"/>
      <c r="S166" s="79" t="s">
        <v>472</v>
      </c>
      <c r="T166" s="128" t="s">
        <v>835</v>
      </c>
      <c r="U166" s="9" t="s">
        <v>472</v>
      </c>
      <c r="V166" s="85" t="s">
        <v>835</v>
      </c>
      <c r="W166" s="32"/>
      <c r="X166" s="26" t="s">
        <v>625</v>
      </c>
      <c r="Y166" s="29">
        <v>493</v>
      </c>
      <c r="Z166" s="79" t="s">
        <v>279</v>
      </c>
      <c r="AA166" s="110" t="s">
        <v>102</v>
      </c>
      <c r="AB166" s="9" t="s">
        <v>279</v>
      </c>
      <c r="AC166" s="15" t="s">
        <v>102</v>
      </c>
      <c r="AD166" s="2"/>
    </row>
    <row r="167" spans="1:30" x14ac:dyDescent="0.25">
      <c r="A167" t="str">
        <f t="shared" si="11"/>
        <v xml:space="preserve">  D.   08. Other respiratory diseases</v>
      </c>
      <c r="B167" s="2">
        <v>157</v>
      </c>
      <c r="C167" s="5" t="s">
        <v>1140</v>
      </c>
      <c r="D167" s="1" t="s">
        <v>1147</v>
      </c>
      <c r="E167" s="69" t="s">
        <v>1156</v>
      </c>
      <c r="F167" s="1"/>
      <c r="G167" s="1"/>
      <c r="H167" s="42" t="str">
        <f>CONCATENATE("c",D167,E167,F167)</f>
        <v>cD08</v>
      </c>
      <c r="I167" s="42" t="str">
        <f>CONCATENATE(D167,E167,F167)</f>
        <v>D08</v>
      </c>
      <c r="J167" s="104"/>
      <c r="K167" s="79"/>
      <c r="L167" s="9"/>
      <c r="M167" s="2"/>
      <c r="N167" s="2"/>
      <c r="O167" s="9"/>
      <c r="P167" s="156"/>
      <c r="Q167" s="137"/>
      <c r="R167" s="108"/>
      <c r="S167" s="79" t="s">
        <v>473</v>
      </c>
      <c r="T167" s="128" t="s">
        <v>836</v>
      </c>
      <c r="U167" s="9" t="s">
        <v>473</v>
      </c>
      <c r="V167" s="85" t="s">
        <v>836</v>
      </c>
      <c r="W167" s="32"/>
      <c r="X167" s="26" t="s">
        <v>626</v>
      </c>
      <c r="Y167" s="26" t="s">
        <v>1056</v>
      </c>
      <c r="Z167" s="79" t="s">
        <v>280</v>
      </c>
      <c r="AA167" s="110" t="s">
        <v>103</v>
      </c>
      <c r="AB167" s="9" t="s">
        <v>280</v>
      </c>
      <c r="AC167" s="15" t="s">
        <v>103</v>
      </c>
      <c r="AD167" s="2"/>
    </row>
    <row r="168" spans="1:30" x14ac:dyDescent="0.25">
      <c r="A168" t="str">
        <f t="shared" si="11"/>
        <v xml:space="preserve">  D.   09. Digestive diseases</v>
      </c>
      <c r="B168" s="2">
        <v>158</v>
      </c>
      <c r="C168" s="4" t="s">
        <v>104</v>
      </c>
      <c r="D168" s="1" t="s">
        <v>1147</v>
      </c>
      <c r="E168" s="69" t="s">
        <v>1157</v>
      </c>
      <c r="F168" s="1"/>
      <c r="G168" s="1"/>
      <c r="H168" s="42" t="s">
        <v>953</v>
      </c>
      <c r="I168" s="42" t="str">
        <f>CONCATENATE(D168,E168,F168)</f>
        <v>D09</v>
      </c>
      <c r="J168" s="104"/>
      <c r="K168" s="79"/>
      <c r="L168" s="9"/>
      <c r="M168" s="2"/>
      <c r="N168" s="2"/>
      <c r="O168" s="9"/>
      <c r="P168" s="156"/>
      <c r="Q168" s="137"/>
      <c r="R168" s="108"/>
      <c r="S168" s="79" t="s">
        <v>474</v>
      </c>
      <c r="T168" s="127" t="s">
        <v>837</v>
      </c>
      <c r="U168" s="9" t="s">
        <v>474</v>
      </c>
      <c r="V168" s="84" t="s">
        <v>837</v>
      </c>
      <c r="W168" s="31"/>
      <c r="X168" s="26" t="s">
        <v>627</v>
      </c>
      <c r="Y168" s="26" t="s">
        <v>683</v>
      </c>
      <c r="Z168" s="109" t="s">
        <v>281</v>
      </c>
      <c r="AA168" s="110" t="s">
        <v>104</v>
      </c>
      <c r="AB168" s="2" t="s">
        <v>281</v>
      </c>
      <c r="AC168" s="15" t="s">
        <v>104</v>
      </c>
      <c r="AD168" s="2"/>
    </row>
    <row r="169" spans="1:30" x14ac:dyDescent="0.25">
      <c r="A169" t="str">
        <f t="shared" si="11"/>
        <v/>
      </c>
      <c r="B169" s="2">
        <v>159</v>
      </c>
      <c r="C169" s="5" t="s">
        <v>105</v>
      </c>
      <c r="D169" s="1" t="s">
        <v>1147</v>
      </c>
      <c r="E169" s="69" t="s">
        <v>1157</v>
      </c>
      <c r="F169" s="1"/>
      <c r="G169" s="1"/>
      <c r="H169" s="42" t="str">
        <f t="shared" ref="H169:H177" si="15">CONCATENATE("c",D169,E169,F169)</f>
        <v>cD09</v>
      </c>
      <c r="I169" s="42"/>
      <c r="J169" s="104"/>
      <c r="K169" s="79"/>
      <c r="L169" s="9"/>
      <c r="M169" s="2"/>
      <c r="N169" s="2"/>
      <c r="O169" s="9"/>
      <c r="P169" s="156"/>
      <c r="Q169" s="137"/>
      <c r="R169" s="108"/>
      <c r="S169" s="79" t="s">
        <v>475</v>
      </c>
      <c r="T169" s="128" t="s">
        <v>838</v>
      </c>
      <c r="U169" s="9" t="s">
        <v>475</v>
      </c>
      <c r="V169" s="85" t="s">
        <v>838</v>
      </c>
      <c r="W169" s="32"/>
      <c r="X169" s="26" t="s">
        <v>628</v>
      </c>
      <c r="Y169" s="26" t="s">
        <v>1028</v>
      </c>
      <c r="Z169" s="79" t="s">
        <v>282</v>
      </c>
      <c r="AA169" s="110" t="s">
        <v>105</v>
      </c>
      <c r="AB169" s="9" t="s">
        <v>282</v>
      </c>
      <c r="AC169" s="15" t="s">
        <v>105</v>
      </c>
      <c r="AD169" s="2"/>
    </row>
    <row r="170" spans="1:30" ht="150" x14ac:dyDescent="0.25">
      <c r="A170" t="str">
        <f t="shared" si="11"/>
        <v/>
      </c>
      <c r="B170" s="2">
        <v>160</v>
      </c>
      <c r="C170" s="7" t="s">
        <v>106</v>
      </c>
      <c r="D170" s="61" t="s">
        <v>1147</v>
      </c>
      <c r="E170" s="69" t="s">
        <v>1157</v>
      </c>
      <c r="F170" s="1"/>
      <c r="G170" s="1"/>
      <c r="H170" s="42" t="str">
        <f t="shared" si="15"/>
        <v>cD09</v>
      </c>
      <c r="I170" s="42"/>
      <c r="J170" s="79" t="s">
        <v>1174</v>
      </c>
      <c r="K170" s="120" t="s">
        <v>5652</v>
      </c>
      <c r="L170" s="9" t="s">
        <v>5547</v>
      </c>
      <c r="M170" s="2"/>
      <c r="N170" s="2"/>
      <c r="O170" s="9"/>
      <c r="P170" s="129" t="s">
        <v>5876</v>
      </c>
      <c r="Q170" s="141" t="s">
        <v>5555</v>
      </c>
      <c r="R170" s="120" t="s">
        <v>5650</v>
      </c>
      <c r="S170" s="79" t="s">
        <v>5653</v>
      </c>
      <c r="T170" s="128" t="s">
        <v>5654</v>
      </c>
      <c r="U170" s="9" t="s">
        <v>476</v>
      </c>
      <c r="V170" s="85" t="s">
        <v>839</v>
      </c>
      <c r="W170" s="32"/>
      <c r="X170" s="26" t="s">
        <v>629</v>
      </c>
      <c r="Y170" s="26" t="s">
        <v>1102</v>
      </c>
      <c r="Z170" s="79" t="s">
        <v>283</v>
      </c>
      <c r="AA170" s="117" t="s">
        <v>106</v>
      </c>
      <c r="AB170" s="9" t="s">
        <v>283</v>
      </c>
      <c r="AC170" s="16" t="s">
        <v>106</v>
      </c>
      <c r="AD170" s="2"/>
    </row>
    <row r="171" spans="1:30" x14ac:dyDescent="0.25">
      <c r="A171" t="str">
        <f t="shared" si="11"/>
        <v/>
      </c>
      <c r="B171" s="2">
        <v>161</v>
      </c>
      <c r="C171" s="7" t="s">
        <v>107</v>
      </c>
      <c r="D171" s="1" t="s">
        <v>1147</v>
      </c>
      <c r="E171" s="69" t="s">
        <v>1157</v>
      </c>
      <c r="F171" s="1"/>
      <c r="G171" s="1"/>
      <c r="H171" s="42" t="str">
        <f t="shared" si="15"/>
        <v>cD09</v>
      </c>
      <c r="I171" s="42"/>
      <c r="J171" s="104"/>
      <c r="K171" s="79"/>
      <c r="L171" s="9"/>
      <c r="M171" s="2"/>
      <c r="N171" s="2"/>
      <c r="O171" s="9"/>
      <c r="P171" s="156"/>
      <c r="Q171" s="137"/>
      <c r="R171" s="108"/>
      <c r="S171" s="79" t="s">
        <v>477</v>
      </c>
      <c r="T171" s="128" t="s">
        <v>840</v>
      </c>
      <c r="U171" s="9" t="s">
        <v>477</v>
      </c>
      <c r="V171" s="85" t="s">
        <v>840</v>
      </c>
      <c r="W171" s="32"/>
      <c r="X171" s="26" t="s">
        <v>630</v>
      </c>
      <c r="Y171" s="26" t="s">
        <v>1023</v>
      </c>
      <c r="Z171" s="79" t="s">
        <v>284</v>
      </c>
      <c r="AA171" s="117" t="s">
        <v>107</v>
      </c>
      <c r="AB171" s="9" t="s">
        <v>284</v>
      </c>
      <c r="AC171" s="16" t="s">
        <v>107</v>
      </c>
      <c r="AD171" s="2"/>
    </row>
    <row r="172" spans="1:30" x14ac:dyDescent="0.25">
      <c r="A172" t="str">
        <f t="shared" si="11"/>
        <v/>
      </c>
      <c r="B172" s="2">
        <v>162</v>
      </c>
      <c r="C172" s="7" t="s">
        <v>735</v>
      </c>
      <c r="D172" s="1" t="s">
        <v>1147</v>
      </c>
      <c r="E172" s="69" t="s">
        <v>1157</v>
      </c>
      <c r="F172" s="1"/>
      <c r="G172" s="1"/>
      <c r="H172" s="42" t="str">
        <f t="shared" si="15"/>
        <v>cD09</v>
      </c>
      <c r="I172" s="42"/>
      <c r="J172" s="104"/>
      <c r="K172" s="79"/>
      <c r="L172" s="9"/>
      <c r="M172" s="2"/>
      <c r="N172" s="2"/>
      <c r="O172" s="9"/>
      <c r="P172" s="156"/>
      <c r="Q172" s="137"/>
      <c r="R172" s="108"/>
      <c r="S172" s="79" t="s">
        <v>841</v>
      </c>
      <c r="T172" s="128" t="s">
        <v>841</v>
      </c>
      <c r="U172" s="9" t="s">
        <v>841</v>
      </c>
      <c r="V172" s="85" t="s">
        <v>841</v>
      </c>
      <c r="W172" s="32"/>
      <c r="X172" s="26" t="s">
        <v>631</v>
      </c>
      <c r="Y172" s="29">
        <v>535</v>
      </c>
      <c r="Z172" s="79" t="s">
        <v>920</v>
      </c>
      <c r="AA172" s="79" t="s">
        <v>735</v>
      </c>
      <c r="AB172" s="9" t="s">
        <v>920</v>
      </c>
      <c r="AC172" s="9" t="s">
        <v>735</v>
      </c>
      <c r="AD172" s="2"/>
    </row>
    <row r="173" spans="1:30" x14ac:dyDescent="0.25">
      <c r="A173" t="str">
        <f t="shared" si="11"/>
        <v/>
      </c>
      <c r="B173" s="2">
        <v>163</v>
      </c>
      <c r="C173" s="7" t="s">
        <v>736</v>
      </c>
      <c r="D173" s="1" t="s">
        <v>1147</v>
      </c>
      <c r="E173" s="69" t="s">
        <v>1157</v>
      </c>
      <c r="F173" s="1"/>
      <c r="G173" s="1"/>
      <c r="H173" s="42" t="str">
        <f t="shared" si="15"/>
        <v>cD09</v>
      </c>
      <c r="I173" s="42"/>
      <c r="J173" s="104"/>
      <c r="K173" s="79"/>
      <c r="L173" s="9"/>
      <c r="M173" s="2"/>
      <c r="N173" s="2"/>
      <c r="O173" s="9"/>
      <c r="P173" s="156"/>
      <c r="Q173" s="137"/>
      <c r="R173" s="108"/>
      <c r="S173" s="79" t="s">
        <v>842</v>
      </c>
      <c r="T173" s="128" t="s">
        <v>842</v>
      </c>
      <c r="U173" s="9" t="s">
        <v>842</v>
      </c>
      <c r="V173" s="85" t="s">
        <v>842</v>
      </c>
      <c r="W173" s="32"/>
      <c r="X173" s="26" t="s">
        <v>632</v>
      </c>
      <c r="Y173" s="26" t="s">
        <v>1024</v>
      </c>
      <c r="Z173" s="79" t="s">
        <v>921</v>
      </c>
      <c r="AA173" s="79" t="s">
        <v>736</v>
      </c>
      <c r="AB173" s="9" t="s">
        <v>921</v>
      </c>
      <c r="AC173" s="9" t="s">
        <v>736</v>
      </c>
      <c r="AD173" s="2"/>
    </row>
    <row r="174" spans="1:30" x14ac:dyDescent="0.25">
      <c r="A174" t="str">
        <f t="shared" si="11"/>
        <v/>
      </c>
      <c r="B174" s="2">
        <v>164</v>
      </c>
      <c r="C174" s="7" t="s">
        <v>668</v>
      </c>
      <c r="D174" s="1" t="s">
        <v>1147</v>
      </c>
      <c r="E174" s="69" t="s">
        <v>1157</v>
      </c>
      <c r="F174" s="1"/>
      <c r="G174" s="1"/>
      <c r="H174" s="42" t="str">
        <f t="shared" si="15"/>
        <v>cD09</v>
      </c>
      <c r="I174" s="42"/>
      <c r="J174" s="104"/>
      <c r="K174" s="79"/>
      <c r="L174" s="9"/>
      <c r="M174" s="2"/>
      <c r="N174" s="2"/>
      <c r="O174" s="9"/>
      <c r="P174" s="156"/>
      <c r="Q174" s="137"/>
      <c r="R174" s="108"/>
      <c r="S174" s="79" t="s">
        <v>989</v>
      </c>
      <c r="T174" s="128" t="s">
        <v>843</v>
      </c>
      <c r="U174" s="9" t="s">
        <v>989</v>
      </c>
      <c r="V174" s="85" t="s">
        <v>843</v>
      </c>
      <c r="W174" s="32"/>
      <c r="X174" s="26" t="s">
        <v>633</v>
      </c>
      <c r="Y174" s="26" t="s">
        <v>1027</v>
      </c>
      <c r="Z174" s="79" t="s">
        <v>922</v>
      </c>
      <c r="AA174" s="79" t="s">
        <v>668</v>
      </c>
      <c r="AB174" s="9" t="s">
        <v>922</v>
      </c>
      <c r="AC174" s="9" t="s">
        <v>668</v>
      </c>
      <c r="AD174" s="2"/>
    </row>
    <row r="175" spans="1:30" x14ac:dyDescent="0.25">
      <c r="A175" t="str">
        <f t="shared" si="11"/>
        <v/>
      </c>
      <c r="B175" s="2">
        <v>165</v>
      </c>
      <c r="C175" s="7" t="s">
        <v>737</v>
      </c>
      <c r="D175" s="1" t="s">
        <v>1147</v>
      </c>
      <c r="E175" s="69" t="s">
        <v>1157</v>
      </c>
      <c r="F175" s="1"/>
      <c r="G175" s="1"/>
      <c r="H175" s="42" t="str">
        <f t="shared" si="15"/>
        <v>cD09</v>
      </c>
      <c r="I175" s="42"/>
      <c r="J175" s="104"/>
      <c r="K175" s="79"/>
      <c r="L175" s="9"/>
      <c r="M175" s="2"/>
      <c r="N175" s="2"/>
      <c r="O175" s="9"/>
      <c r="P175" s="156"/>
      <c r="Q175" s="137"/>
      <c r="R175" s="108"/>
      <c r="S175" s="79" t="s">
        <v>990</v>
      </c>
      <c r="T175" s="128" t="s">
        <v>844</v>
      </c>
      <c r="U175" s="9" t="s">
        <v>990</v>
      </c>
      <c r="V175" s="85" t="s">
        <v>844</v>
      </c>
      <c r="W175" s="32"/>
      <c r="X175" s="26" t="s">
        <v>634</v>
      </c>
      <c r="Y175" s="26" t="s">
        <v>1026</v>
      </c>
      <c r="Z175" s="79" t="s">
        <v>923</v>
      </c>
      <c r="AA175" s="79" t="s">
        <v>737</v>
      </c>
      <c r="AB175" s="9" t="s">
        <v>923</v>
      </c>
      <c r="AC175" s="9" t="s">
        <v>737</v>
      </c>
      <c r="AD175" s="2"/>
    </row>
    <row r="176" spans="1:30" x14ac:dyDescent="0.25">
      <c r="A176" t="str">
        <f t="shared" si="11"/>
        <v/>
      </c>
      <c r="B176" s="2">
        <v>166</v>
      </c>
      <c r="C176" s="7" t="s">
        <v>738</v>
      </c>
      <c r="D176" s="1" t="s">
        <v>1147</v>
      </c>
      <c r="E176" s="69" t="s">
        <v>1157</v>
      </c>
      <c r="F176" s="1"/>
      <c r="G176" s="1"/>
      <c r="H176" s="42" t="str">
        <f t="shared" si="15"/>
        <v>cD09</v>
      </c>
      <c r="I176" s="42"/>
      <c r="J176" s="104"/>
      <c r="K176" s="79"/>
      <c r="L176" s="9"/>
      <c r="M176" s="2"/>
      <c r="N176" s="2"/>
      <c r="O176" s="9"/>
      <c r="P176" s="156"/>
      <c r="Q176" s="137"/>
      <c r="R176" s="108"/>
      <c r="S176" s="79" t="s">
        <v>991</v>
      </c>
      <c r="T176" s="128" t="s">
        <v>845</v>
      </c>
      <c r="U176" s="9" t="s">
        <v>991</v>
      </c>
      <c r="V176" s="85" t="s">
        <v>845</v>
      </c>
      <c r="W176" s="32"/>
      <c r="X176" s="26" t="s">
        <v>635</v>
      </c>
      <c r="Y176" s="26" t="s">
        <v>1025</v>
      </c>
      <c r="Z176" s="79" t="s">
        <v>924</v>
      </c>
      <c r="AA176" s="79" t="s">
        <v>925</v>
      </c>
      <c r="AB176" s="9" t="s">
        <v>924</v>
      </c>
      <c r="AC176" s="9" t="s">
        <v>925</v>
      </c>
      <c r="AD176" s="2"/>
    </row>
    <row r="177" spans="1:30" ht="63.75" x14ac:dyDescent="0.25">
      <c r="A177" t="str">
        <f t="shared" si="11"/>
        <v/>
      </c>
      <c r="B177" s="2">
        <v>167</v>
      </c>
      <c r="C177" s="7" t="s">
        <v>739</v>
      </c>
      <c r="D177" s="1" t="s">
        <v>1147</v>
      </c>
      <c r="E177" s="69" t="s">
        <v>1157</v>
      </c>
      <c r="F177" s="1"/>
      <c r="G177" s="1"/>
      <c r="H177" s="42" t="str">
        <f t="shared" si="15"/>
        <v>cD09</v>
      </c>
      <c r="I177" s="42"/>
      <c r="J177" s="104"/>
      <c r="K177" s="79" t="s">
        <v>5655</v>
      </c>
      <c r="L177" s="9"/>
      <c r="M177" s="131" t="s">
        <v>1177</v>
      </c>
      <c r="N177" s="131" t="s">
        <v>1178</v>
      </c>
      <c r="O177" s="134"/>
      <c r="P177" s="161"/>
      <c r="Q177" s="150"/>
      <c r="R177" s="120" t="s">
        <v>5623</v>
      </c>
      <c r="S177" s="79" t="s">
        <v>5656</v>
      </c>
      <c r="T177" s="128" t="s">
        <v>5657</v>
      </c>
      <c r="U177" s="9" t="s">
        <v>992</v>
      </c>
      <c r="V177" s="85" t="s">
        <v>846</v>
      </c>
      <c r="W177" s="32"/>
      <c r="X177" s="26" t="s">
        <v>636</v>
      </c>
      <c r="Y177" s="26" t="s">
        <v>1055</v>
      </c>
      <c r="Z177" s="79" t="s">
        <v>285</v>
      </c>
      <c r="AA177" s="117" t="s">
        <v>739</v>
      </c>
      <c r="AB177" s="9" t="s">
        <v>285</v>
      </c>
      <c r="AC177" s="16" t="s">
        <v>739</v>
      </c>
      <c r="AD177" s="2"/>
    </row>
    <row r="178" spans="1:30" ht="63.75" x14ac:dyDescent="0.25">
      <c r="A178" t="str">
        <f t="shared" si="11"/>
        <v/>
      </c>
      <c r="B178" s="2">
        <v>168</v>
      </c>
      <c r="C178" s="4" t="s">
        <v>108</v>
      </c>
      <c r="D178" s="1" t="s">
        <v>953</v>
      </c>
      <c r="E178" s="69"/>
      <c r="F178" s="1"/>
      <c r="G178" s="1"/>
      <c r="H178" s="42"/>
      <c r="I178" s="63"/>
      <c r="J178" s="62"/>
      <c r="K178" s="79"/>
      <c r="L178" s="9"/>
      <c r="M178" s="2"/>
      <c r="N178" s="2"/>
      <c r="O178" s="9"/>
      <c r="P178" s="156"/>
      <c r="Q178" s="137"/>
      <c r="R178" s="108"/>
      <c r="S178" s="79" t="s">
        <v>953</v>
      </c>
      <c r="T178" s="127" t="s">
        <v>953</v>
      </c>
      <c r="U178" s="9" t="s">
        <v>954</v>
      </c>
      <c r="V178" s="86" t="s">
        <v>959</v>
      </c>
      <c r="W178" s="34"/>
      <c r="X178" s="26" t="s">
        <v>679</v>
      </c>
      <c r="Y178" s="38" t="s">
        <v>680</v>
      </c>
      <c r="Z178" s="109" t="s">
        <v>286</v>
      </c>
      <c r="AA178" s="110" t="s">
        <v>108</v>
      </c>
      <c r="AB178" s="2" t="s">
        <v>286</v>
      </c>
      <c r="AC178" s="15" t="s">
        <v>108</v>
      </c>
      <c r="AD178" s="2"/>
    </row>
    <row r="179" spans="1:30" ht="51" x14ac:dyDescent="0.25">
      <c r="A179" t="str">
        <f t="shared" si="11"/>
        <v xml:space="preserve">  D.   10. Kidney diseases</v>
      </c>
      <c r="B179" s="2">
        <v>169</v>
      </c>
      <c r="C179" s="7" t="s">
        <v>109</v>
      </c>
      <c r="D179" s="1" t="s">
        <v>1147</v>
      </c>
      <c r="E179" s="69" t="s">
        <v>1161</v>
      </c>
      <c r="F179" s="1"/>
      <c r="G179" s="1"/>
      <c r="H179" s="42" t="s">
        <v>953</v>
      </c>
      <c r="I179" s="42" t="str">
        <f>CONCATENATE(D179,E179,F179)</f>
        <v>D10</v>
      </c>
      <c r="J179" s="104"/>
      <c r="K179" s="79"/>
      <c r="L179" s="9"/>
      <c r="M179" s="2"/>
      <c r="N179" s="2"/>
      <c r="O179" s="9"/>
      <c r="P179" s="156"/>
      <c r="Q179" s="137"/>
      <c r="R179" s="108"/>
      <c r="S179" s="79" t="s">
        <v>953</v>
      </c>
      <c r="T179" s="128" t="s">
        <v>953</v>
      </c>
      <c r="U179" s="9" t="s">
        <v>955</v>
      </c>
      <c r="V179" s="87" t="s">
        <v>847</v>
      </c>
      <c r="W179" s="35"/>
      <c r="X179" s="26" t="s">
        <v>637</v>
      </c>
      <c r="Y179" s="26" t="s">
        <v>1022</v>
      </c>
      <c r="Z179" s="79" t="s">
        <v>287</v>
      </c>
      <c r="AA179" s="117" t="s">
        <v>109</v>
      </c>
      <c r="AB179" s="9" t="s">
        <v>287</v>
      </c>
      <c r="AC179" s="16" t="s">
        <v>109</v>
      </c>
      <c r="AD179" s="2"/>
    </row>
    <row r="180" spans="1:30" x14ac:dyDescent="0.25">
      <c r="A180" t="str">
        <f t="shared" si="11"/>
        <v/>
      </c>
      <c r="B180" s="2">
        <v>170</v>
      </c>
      <c r="C180" s="6" t="s">
        <v>740</v>
      </c>
      <c r="D180" s="1" t="s">
        <v>1147</v>
      </c>
      <c r="E180" s="69" t="s">
        <v>1161</v>
      </c>
      <c r="F180" s="1"/>
      <c r="G180" s="1"/>
      <c r="H180" s="42" t="str">
        <f t="shared" ref="H180:H188" si="16">CONCATENATE("c",D180,E180,F180)</f>
        <v>cD10</v>
      </c>
      <c r="I180" s="42"/>
      <c r="J180" s="104"/>
      <c r="K180" s="79"/>
      <c r="L180" s="9"/>
      <c r="M180" s="2"/>
      <c r="N180" s="2"/>
      <c r="O180" s="9"/>
      <c r="P180" s="156"/>
      <c r="Q180" s="137"/>
      <c r="R180" s="108"/>
      <c r="S180" s="79" t="s">
        <v>956</v>
      </c>
      <c r="T180" s="128" t="s">
        <v>848</v>
      </c>
      <c r="U180" s="9" t="s">
        <v>956</v>
      </c>
      <c r="V180" s="85" t="s">
        <v>848</v>
      </c>
      <c r="W180" s="32"/>
      <c r="X180" s="26" t="s">
        <v>638</v>
      </c>
      <c r="Y180" s="29">
        <v>580</v>
      </c>
      <c r="Z180" s="79" t="s">
        <v>926</v>
      </c>
      <c r="AA180" s="79" t="s">
        <v>740</v>
      </c>
      <c r="AB180" s="9" t="s">
        <v>926</v>
      </c>
      <c r="AC180" s="9" t="s">
        <v>740</v>
      </c>
      <c r="AD180" s="2"/>
    </row>
    <row r="181" spans="1:30" ht="38.25" x14ac:dyDescent="0.25">
      <c r="A181" t="str">
        <f t="shared" si="11"/>
        <v/>
      </c>
      <c r="B181" s="2">
        <v>171</v>
      </c>
      <c r="C181" s="6" t="s">
        <v>741</v>
      </c>
      <c r="D181" s="61" t="s">
        <v>1147</v>
      </c>
      <c r="E181" s="69" t="s">
        <v>1161</v>
      </c>
      <c r="F181" s="1"/>
      <c r="G181" s="1"/>
      <c r="H181" s="42" t="str">
        <f t="shared" si="16"/>
        <v>cD10</v>
      </c>
      <c r="I181" s="42"/>
      <c r="J181" s="104"/>
      <c r="K181" s="79"/>
      <c r="L181" s="9"/>
      <c r="M181" s="2"/>
      <c r="N181" s="2"/>
      <c r="O181" s="9"/>
      <c r="P181" s="156"/>
      <c r="Q181" s="137"/>
      <c r="R181" s="108"/>
      <c r="S181" s="79" t="s">
        <v>957</v>
      </c>
      <c r="T181" s="128" t="s">
        <v>849</v>
      </c>
      <c r="U181" s="9" t="s">
        <v>957</v>
      </c>
      <c r="V181" s="85" t="s">
        <v>849</v>
      </c>
      <c r="W181" s="32"/>
      <c r="X181" s="26" t="s">
        <v>639</v>
      </c>
      <c r="Y181" s="29">
        <v>2504</v>
      </c>
      <c r="Z181" s="79" t="s">
        <v>927</v>
      </c>
      <c r="AA181" s="79" t="s">
        <v>929</v>
      </c>
      <c r="AB181" s="9" t="s">
        <v>927</v>
      </c>
      <c r="AC181" s="9" t="s">
        <v>929</v>
      </c>
      <c r="AD181" s="2"/>
    </row>
    <row r="182" spans="1:30" x14ac:dyDescent="0.25">
      <c r="A182" t="str">
        <f t="shared" si="11"/>
        <v/>
      </c>
      <c r="B182" s="2">
        <v>172</v>
      </c>
      <c r="C182" s="6" t="s">
        <v>742</v>
      </c>
      <c r="D182" s="1" t="s">
        <v>1147</v>
      </c>
      <c r="E182" s="69" t="s">
        <v>1161</v>
      </c>
      <c r="F182" s="1"/>
      <c r="G182" s="1"/>
      <c r="H182" s="42" t="str">
        <f t="shared" si="16"/>
        <v>cD10</v>
      </c>
      <c r="I182" s="42"/>
      <c r="J182" s="104"/>
      <c r="K182" s="79"/>
      <c r="L182" s="9"/>
      <c r="M182" s="2"/>
      <c r="N182" s="2"/>
      <c r="O182" s="9"/>
      <c r="P182" s="156"/>
      <c r="Q182" s="137"/>
      <c r="R182" s="108"/>
      <c r="S182" s="79" t="s">
        <v>958</v>
      </c>
      <c r="T182" s="128" t="s">
        <v>960</v>
      </c>
      <c r="U182" s="9" t="s">
        <v>958</v>
      </c>
      <c r="V182" s="85" t="s">
        <v>960</v>
      </c>
      <c r="W182" s="32"/>
      <c r="X182" s="26" t="s">
        <v>640</v>
      </c>
      <c r="Y182" s="29">
        <v>589</v>
      </c>
      <c r="Z182" s="79" t="s">
        <v>928</v>
      </c>
      <c r="AA182" s="79" t="s">
        <v>742</v>
      </c>
      <c r="AB182" s="9" t="s">
        <v>928</v>
      </c>
      <c r="AC182" s="9" t="s">
        <v>742</v>
      </c>
      <c r="AD182" s="2"/>
    </row>
    <row r="183" spans="1:30" x14ac:dyDescent="0.25">
      <c r="A183" t="str">
        <f t="shared" si="11"/>
        <v/>
      </c>
      <c r="B183" s="2">
        <v>173</v>
      </c>
      <c r="C183" s="7" t="s">
        <v>743</v>
      </c>
      <c r="D183" s="1" t="s">
        <v>1147</v>
      </c>
      <c r="E183" s="69">
        <v>99</v>
      </c>
      <c r="F183" s="1"/>
      <c r="G183" s="1"/>
      <c r="H183" s="42" t="str">
        <f t="shared" si="16"/>
        <v>cD99</v>
      </c>
      <c r="I183" s="42"/>
      <c r="J183" s="104"/>
      <c r="K183" s="79"/>
      <c r="L183" s="9"/>
      <c r="M183" s="2"/>
      <c r="N183" s="2"/>
      <c r="O183" s="9"/>
      <c r="P183" s="156"/>
      <c r="Q183" s="137"/>
      <c r="R183" s="108"/>
      <c r="S183" s="79" t="s">
        <v>478</v>
      </c>
      <c r="T183" s="128" t="s">
        <v>478</v>
      </c>
      <c r="U183" s="9" t="s">
        <v>478</v>
      </c>
      <c r="V183" s="85" t="s">
        <v>478</v>
      </c>
      <c r="W183" s="32"/>
      <c r="X183" s="26"/>
      <c r="Y183" s="26"/>
      <c r="Z183" s="79" t="s">
        <v>885</v>
      </c>
      <c r="AA183" s="117" t="s">
        <v>743</v>
      </c>
      <c r="AB183" s="9" t="s">
        <v>885</v>
      </c>
      <c r="AC183" s="16" t="s">
        <v>743</v>
      </c>
      <c r="AD183" s="2"/>
    </row>
    <row r="184" spans="1:30" x14ac:dyDescent="0.25">
      <c r="A184" t="str">
        <f t="shared" si="11"/>
        <v/>
      </c>
      <c r="B184" s="2">
        <v>174</v>
      </c>
      <c r="C184" s="7" t="s">
        <v>110</v>
      </c>
      <c r="D184" s="1" t="s">
        <v>1147</v>
      </c>
      <c r="E184" s="69">
        <v>99</v>
      </c>
      <c r="F184" s="1"/>
      <c r="G184" s="1"/>
      <c r="H184" s="42" t="str">
        <f t="shared" si="16"/>
        <v>cD99</v>
      </c>
      <c r="I184" s="42"/>
      <c r="J184" s="104"/>
      <c r="K184" s="79"/>
      <c r="L184" s="9"/>
      <c r="M184" s="2"/>
      <c r="N184" s="2"/>
      <c r="O184" s="9"/>
      <c r="P184" s="156"/>
      <c r="Q184" s="137"/>
      <c r="R184" s="108"/>
      <c r="S184" s="79" t="s">
        <v>479</v>
      </c>
      <c r="T184" s="128" t="s">
        <v>850</v>
      </c>
      <c r="U184" s="9" t="s">
        <v>479</v>
      </c>
      <c r="V184" s="85" t="s">
        <v>850</v>
      </c>
      <c r="W184" s="32"/>
      <c r="X184" s="26" t="s">
        <v>641</v>
      </c>
      <c r="Y184" s="26" t="s">
        <v>1018</v>
      </c>
      <c r="Z184" s="79" t="s">
        <v>288</v>
      </c>
      <c r="AA184" s="117" t="s">
        <v>110</v>
      </c>
      <c r="AB184" s="9" t="s">
        <v>288</v>
      </c>
      <c r="AC184" s="16" t="s">
        <v>110</v>
      </c>
      <c r="AD184" s="2"/>
    </row>
    <row r="185" spans="1:30" ht="27" x14ac:dyDescent="0.25">
      <c r="A185" t="str">
        <f t="shared" si="11"/>
        <v/>
      </c>
      <c r="B185" s="2">
        <v>175</v>
      </c>
      <c r="C185" s="7" t="s">
        <v>744</v>
      </c>
      <c r="D185" s="1" t="s">
        <v>1147</v>
      </c>
      <c r="E185" s="69">
        <v>99</v>
      </c>
      <c r="F185" s="1"/>
      <c r="G185" s="1"/>
      <c r="H185" s="42" t="str">
        <f t="shared" si="16"/>
        <v>cD99</v>
      </c>
      <c r="I185" s="42"/>
      <c r="J185" s="104"/>
      <c r="K185" s="79"/>
      <c r="L185" s="9"/>
      <c r="M185" s="2"/>
      <c r="N185" s="2"/>
      <c r="O185" s="9"/>
      <c r="P185" s="156"/>
      <c r="Q185" s="137"/>
      <c r="R185" s="108"/>
      <c r="S185" s="79" t="s">
        <v>480</v>
      </c>
      <c r="T185" s="128" t="s">
        <v>851</v>
      </c>
      <c r="U185" s="9" t="s">
        <v>480</v>
      </c>
      <c r="V185" s="85" t="s">
        <v>851</v>
      </c>
      <c r="W185" s="32"/>
      <c r="X185" s="26" t="s">
        <v>1019</v>
      </c>
      <c r="Y185" s="26" t="s">
        <v>1054</v>
      </c>
      <c r="Z185" s="79" t="s">
        <v>884</v>
      </c>
      <c r="AA185" s="117" t="s">
        <v>111</v>
      </c>
      <c r="AB185" s="9" t="s">
        <v>884</v>
      </c>
      <c r="AC185" s="16" t="s">
        <v>111</v>
      </c>
      <c r="AD185" s="2"/>
    </row>
    <row r="186" spans="1:30" x14ac:dyDescent="0.25">
      <c r="A186" t="str">
        <f t="shared" si="11"/>
        <v/>
      </c>
      <c r="B186" s="2">
        <v>176</v>
      </c>
      <c r="C186" s="7" t="s">
        <v>112</v>
      </c>
      <c r="D186" s="1" t="s">
        <v>1147</v>
      </c>
      <c r="E186" s="69">
        <v>99</v>
      </c>
      <c r="F186" s="1"/>
      <c r="G186" s="1"/>
      <c r="H186" s="42" t="str">
        <f t="shared" si="16"/>
        <v>cD99</v>
      </c>
      <c r="I186" s="42"/>
      <c r="J186" s="104"/>
      <c r="K186" s="79"/>
      <c r="L186" s="9"/>
      <c r="M186" s="2"/>
      <c r="N186" s="2"/>
      <c r="O186" s="9"/>
      <c r="P186" s="156"/>
      <c r="Q186" s="137"/>
      <c r="R186" s="108"/>
      <c r="S186" s="79" t="s">
        <v>481</v>
      </c>
      <c r="T186" s="128" t="s">
        <v>852</v>
      </c>
      <c r="U186" s="9" t="s">
        <v>481</v>
      </c>
      <c r="V186" s="85" t="s">
        <v>852</v>
      </c>
      <c r="W186" s="32"/>
      <c r="X186" s="26" t="s">
        <v>1020</v>
      </c>
      <c r="Y186" s="26" t="s">
        <v>1021</v>
      </c>
      <c r="Z186" s="79" t="s">
        <v>289</v>
      </c>
      <c r="AA186" s="117" t="s">
        <v>112</v>
      </c>
      <c r="AB186" s="9" t="s">
        <v>289</v>
      </c>
      <c r="AC186" s="16" t="s">
        <v>112</v>
      </c>
      <c r="AD186" s="2"/>
    </row>
    <row r="187" spans="1:30" ht="25.5" x14ac:dyDescent="0.25">
      <c r="A187" t="str">
        <f t="shared" si="11"/>
        <v/>
      </c>
      <c r="B187" s="2">
        <v>177</v>
      </c>
      <c r="C187" s="7" t="s">
        <v>113</v>
      </c>
      <c r="D187" s="1" t="s">
        <v>1147</v>
      </c>
      <c r="E187" s="69">
        <v>99</v>
      </c>
      <c r="F187" s="1"/>
      <c r="G187" s="1"/>
      <c r="H187" s="42" t="str">
        <f t="shared" si="16"/>
        <v>cD99</v>
      </c>
      <c r="I187" s="42"/>
      <c r="J187" s="104"/>
      <c r="K187" s="79"/>
      <c r="L187" s="9"/>
      <c r="M187" s="2"/>
      <c r="N187" s="2"/>
      <c r="O187" s="9"/>
      <c r="P187" s="156"/>
      <c r="Q187" s="137"/>
      <c r="R187" s="108"/>
      <c r="S187" s="79" t="s">
        <v>482</v>
      </c>
      <c r="T187" s="128" t="s">
        <v>853</v>
      </c>
      <c r="U187" s="9" t="s">
        <v>482</v>
      </c>
      <c r="V187" s="85" t="s">
        <v>853</v>
      </c>
      <c r="W187" s="32"/>
      <c r="X187" s="26" t="s">
        <v>642</v>
      </c>
      <c r="Y187" s="26" t="s">
        <v>1017</v>
      </c>
      <c r="Z187" s="79" t="s">
        <v>290</v>
      </c>
      <c r="AA187" s="117" t="s">
        <v>113</v>
      </c>
      <c r="AB187" s="9" t="s">
        <v>290</v>
      </c>
      <c r="AC187" s="16" t="s">
        <v>113</v>
      </c>
      <c r="AD187" s="2"/>
    </row>
    <row r="188" spans="1:30" ht="75" x14ac:dyDescent="0.25">
      <c r="A188" t="str">
        <f t="shared" si="11"/>
        <v/>
      </c>
      <c r="B188" s="2">
        <v>178</v>
      </c>
      <c r="C188" s="4" t="s">
        <v>114</v>
      </c>
      <c r="D188" s="1" t="s">
        <v>1147</v>
      </c>
      <c r="E188" s="69">
        <v>99</v>
      </c>
      <c r="F188" s="1"/>
      <c r="G188" s="1"/>
      <c r="H188" s="42" t="str">
        <f t="shared" si="16"/>
        <v>cD99</v>
      </c>
      <c r="I188" s="42"/>
      <c r="J188" s="104"/>
      <c r="K188" s="147" t="s">
        <v>5659</v>
      </c>
      <c r="L188" s="131" t="s">
        <v>5658</v>
      </c>
      <c r="M188" s="131" t="s">
        <v>1181</v>
      </c>
      <c r="N188" s="169" t="s">
        <v>1182</v>
      </c>
      <c r="O188" s="151"/>
      <c r="P188" s="162"/>
      <c r="Q188" s="142"/>
      <c r="R188" s="163" t="s">
        <v>5662</v>
      </c>
      <c r="S188" s="79" t="s">
        <v>483</v>
      </c>
      <c r="T188" s="128" t="s">
        <v>854</v>
      </c>
      <c r="U188" s="9" t="s">
        <v>483</v>
      </c>
      <c r="V188" s="85" t="s">
        <v>854</v>
      </c>
      <c r="W188" s="32"/>
      <c r="X188" s="26" t="s">
        <v>644</v>
      </c>
      <c r="Y188" s="26" t="s">
        <v>643</v>
      </c>
      <c r="Z188" s="79" t="s">
        <v>291</v>
      </c>
      <c r="AA188" s="110" t="s">
        <v>114</v>
      </c>
      <c r="AB188" s="9" t="s">
        <v>291</v>
      </c>
      <c r="AC188" s="15" t="s">
        <v>114</v>
      </c>
      <c r="AD188" s="2"/>
    </row>
    <row r="189" spans="1:30" x14ac:dyDescent="0.25">
      <c r="A189" t="str">
        <f t="shared" si="11"/>
        <v/>
      </c>
      <c r="B189" s="2">
        <v>179</v>
      </c>
      <c r="C189" s="4" t="s">
        <v>115</v>
      </c>
      <c r="D189" s="1" t="s">
        <v>953</v>
      </c>
      <c r="E189" s="69" t="s">
        <v>953</v>
      </c>
      <c r="F189" s="1"/>
      <c r="G189" s="1"/>
      <c r="H189" s="42" t="s">
        <v>953</v>
      </c>
      <c r="I189" s="42"/>
      <c r="J189" s="104"/>
      <c r="K189" s="79"/>
      <c r="L189" s="9"/>
      <c r="M189" s="2"/>
      <c r="N189" s="2"/>
      <c r="O189" s="9"/>
      <c r="P189" s="156"/>
      <c r="Q189" s="137"/>
      <c r="R189" s="108"/>
      <c r="S189" s="79" t="s">
        <v>953</v>
      </c>
      <c r="T189" s="127" t="s">
        <v>953</v>
      </c>
      <c r="U189" s="9" t="s">
        <v>484</v>
      </c>
      <c r="V189" s="84" t="s">
        <v>855</v>
      </c>
      <c r="W189" s="31"/>
      <c r="X189" s="26" t="s">
        <v>645</v>
      </c>
      <c r="Y189" s="26" t="s">
        <v>678</v>
      </c>
      <c r="Z189" s="109" t="s">
        <v>292</v>
      </c>
      <c r="AA189" s="110" t="s">
        <v>115</v>
      </c>
      <c r="AB189" s="2" t="s">
        <v>292</v>
      </c>
      <c r="AC189" s="15" t="s">
        <v>115</v>
      </c>
      <c r="AD189" s="2"/>
    </row>
    <row r="190" spans="1:30" x14ac:dyDescent="0.25">
      <c r="A190" t="str">
        <f t="shared" si="11"/>
        <v/>
      </c>
      <c r="B190" s="2">
        <v>180</v>
      </c>
      <c r="C190" s="7" t="s">
        <v>116</v>
      </c>
      <c r="D190" s="1" t="s">
        <v>1147</v>
      </c>
      <c r="E190" s="69">
        <v>99</v>
      </c>
      <c r="F190" s="1"/>
      <c r="G190" s="1"/>
      <c r="H190" s="42" t="str">
        <f>CONCATENATE("c",D190,E190,F190)</f>
        <v>cD99</v>
      </c>
      <c r="I190" s="42"/>
      <c r="J190" s="104"/>
      <c r="K190" s="79"/>
      <c r="L190" s="9"/>
      <c r="M190" s="2"/>
      <c r="N190" s="2"/>
      <c r="O190" s="9"/>
      <c r="P190" s="156"/>
      <c r="Q190" s="137"/>
      <c r="R190" s="108"/>
      <c r="S190" s="79" t="s">
        <v>485</v>
      </c>
      <c r="T190" s="128" t="s">
        <v>856</v>
      </c>
      <c r="U190" s="9" t="s">
        <v>485</v>
      </c>
      <c r="V190" s="85" t="s">
        <v>856</v>
      </c>
      <c r="W190" s="32"/>
      <c r="X190" s="26" t="s">
        <v>646</v>
      </c>
      <c r="Y190" s="26" t="s">
        <v>1015</v>
      </c>
      <c r="Z190" s="79" t="s">
        <v>293</v>
      </c>
      <c r="AA190" s="117" t="s">
        <v>116</v>
      </c>
      <c r="AB190" s="9" t="s">
        <v>293</v>
      </c>
      <c r="AC190" s="16" t="s">
        <v>116</v>
      </c>
      <c r="AD190" s="2"/>
    </row>
    <row r="191" spans="1:30" x14ac:dyDescent="0.25">
      <c r="A191" t="str">
        <f t="shared" si="11"/>
        <v/>
      </c>
      <c r="B191" s="2">
        <v>181</v>
      </c>
      <c r="C191" s="7" t="s">
        <v>117</v>
      </c>
      <c r="D191" s="1" t="s">
        <v>1147</v>
      </c>
      <c r="E191" s="69">
        <v>99</v>
      </c>
      <c r="F191" s="1"/>
      <c r="G191" s="1"/>
      <c r="H191" s="42" t="str">
        <f>CONCATENATE("c",D191,E191,F191)</f>
        <v>cD99</v>
      </c>
      <c r="I191" s="42"/>
      <c r="J191" s="104"/>
      <c r="K191" s="79"/>
      <c r="L191" s="9"/>
      <c r="M191" s="2"/>
      <c r="N191" s="2"/>
      <c r="O191" s="9"/>
      <c r="P191" s="156"/>
      <c r="Q191" s="137"/>
      <c r="R191" s="108"/>
      <c r="S191" s="79" t="s">
        <v>486</v>
      </c>
      <c r="T191" s="128" t="s">
        <v>857</v>
      </c>
      <c r="U191" s="9" t="s">
        <v>486</v>
      </c>
      <c r="V191" s="85" t="s">
        <v>857</v>
      </c>
      <c r="W191" s="32"/>
      <c r="X191" s="26"/>
      <c r="Y191" s="26"/>
      <c r="Z191" s="79" t="s">
        <v>294</v>
      </c>
      <c r="AA191" s="117" t="s">
        <v>117</v>
      </c>
      <c r="AB191" s="9" t="s">
        <v>294</v>
      </c>
      <c r="AC191" s="16" t="s">
        <v>117</v>
      </c>
      <c r="AD191" s="2"/>
    </row>
    <row r="192" spans="1:30" x14ac:dyDescent="0.25">
      <c r="A192" t="str">
        <f t="shared" si="11"/>
        <v/>
      </c>
      <c r="B192" s="2">
        <v>182</v>
      </c>
      <c r="C192" s="7" t="s">
        <v>118</v>
      </c>
      <c r="D192" s="1" t="s">
        <v>1147</v>
      </c>
      <c r="E192" s="69">
        <v>99</v>
      </c>
      <c r="F192" s="1"/>
      <c r="G192" s="1"/>
      <c r="H192" s="42" t="str">
        <f>CONCATENATE("c",D192,E192,F192)</f>
        <v>cD99</v>
      </c>
      <c r="I192" s="42"/>
      <c r="J192" s="104"/>
      <c r="K192" s="79"/>
      <c r="L192" s="9"/>
      <c r="M192" s="2"/>
      <c r="N192" s="2"/>
      <c r="O192" s="9"/>
      <c r="P192" s="156"/>
      <c r="Q192" s="137"/>
      <c r="R192" s="108"/>
      <c r="S192" s="79" t="s">
        <v>487</v>
      </c>
      <c r="T192" s="128" t="s">
        <v>487</v>
      </c>
      <c r="U192" s="9" t="s">
        <v>487</v>
      </c>
      <c r="V192" s="85" t="s">
        <v>487</v>
      </c>
      <c r="W192" s="32"/>
      <c r="X192" s="26"/>
      <c r="Y192" s="26"/>
      <c r="Z192" s="79" t="s">
        <v>295</v>
      </c>
      <c r="AA192" s="117" t="s">
        <v>118</v>
      </c>
      <c r="AB192" s="9" t="s">
        <v>295</v>
      </c>
      <c r="AC192" s="16" t="s">
        <v>118</v>
      </c>
      <c r="AD192" s="2"/>
    </row>
    <row r="193" spans="1:30" ht="25.5" x14ac:dyDescent="0.25">
      <c r="A193" t="str">
        <f t="shared" si="11"/>
        <v/>
      </c>
      <c r="B193" s="2">
        <v>183</v>
      </c>
      <c r="C193" s="7" t="s">
        <v>119</v>
      </c>
      <c r="D193" s="1" t="s">
        <v>1147</v>
      </c>
      <c r="E193" s="69">
        <v>99</v>
      </c>
      <c r="F193" s="1"/>
      <c r="G193" s="1"/>
      <c r="H193" s="42" t="str">
        <f>CONCATENATE("c",D193,E193,F193)</f>
        <v>cD99</v>
      </c>
      <c r="I193" s="42"/>
      <c r="J193" s="104"/>
      <c r="K193" s="79"/>
      <c r="L193" s="9"/>
      <c r="M193" s="2"/>
      <c r="N193" s="2"/>
      <c r="O193" s="9"/>
      <c r="P193" s="156"/>
      <c r="Q193" s="137"/>
      <c r="R193" s="108"/>
      <c r="S193" s="79" t="s">
        <v>488</v>
      </c>
      <c r="T193" s="128" t="s">
        <v>858</v>
      </c>
      <c r="U193" s="9" t="s">
        <v>488</v>
      </c>
      <c r="V193" s="85" t="s">
        <v>858</v>
      </c>
      <c r="W193" s="32"/>
      <c r="X193" s="26"/>
      <c r="Y193" s="26"/>
      <c r="Z193" s="79" t="s">
        <v>296</v>
      </c>
      <c r="AA193" s="117" t="s">
        <v>119</v>
      </c>
      <c r="AB193" s="9" t="s">
        <v>296</v>
      </c>
      <c r="AC193" s="16" t="s">
        <v>119</v>
      </c>
      <c r="AD193" s="2"/>
    </row>
    <row r="194" spans="1:30" ht="38.25" x14ac:dyDescent="0.25">
      <c r="A194" t="str">
        <f t="shared" si="11"/>
        <v/>
      </c>
      <c r="B194" s="2">
        <v>184</v>
      </c>
      <c r="C194" s="7" t="s">
        <v>120</v>
      </c>
      <c r="D194" s="1" t="s">
        <v>1147</v>
      </c>
      <c r="E194" s="69">
        <v>99</v>
      </c>
      <c r="F194" s="1"/>
      <c r="G194" s="1"/>
      <c r="H194" s="42" t="str">
        <f>CONCATENATE("c",D194,E194,F194)</f>
        <v>cD99</v>
      </c>
      <c r="I194" s="42"/>
      <c r="J194" s="104"/>
      <c r="K194" s="88" t="s">
        <v>1192</v>
      </c>
      <c r="L194" s="9"/>
      <c r="M194" s="131" t="s">
        <v>1176</v>
      </c>
      <c r="N194" s="131" t="s">
        <v>1175</v>
      </c>
      <c r="O194" s="134"/>
      <c r="P194" s="161"/>
      <c r="Q194" s="141"/>
      <c r="R194" s="120" t="s">
        <v>5629</v>
      </c>
      <c r="S194" s="79" t="s">
        <v>5625</v>
      </c>
      <c r="T194" s="128" t="s">
        <v>5630</v>
      </c>
      <c r="U194" s="9" t="s">
        <v>489</v>
      </c>
      <c r="V194" s="85" t="s">
        <v>859</v>
      </c>
      <c r="W194" s="32"/>
      <c r="X194" s="26" t="s">
        <v>647</v>
      </c>
      <c r="Y194" s="26" t="s">
        <v>1016</v>
      </c>
      <c r="Z194" s="79" t="s">
        <v>297</v>
      </c>
      <c r="AA194" s="117" t="s">
        <v>120</v>
      </c>
      <c r="AB194" s="9" t="s">
        <v>297</v>
      </c>
      <c r="AC194" s="16" t="s">
        <v>120</v>
      </c>
      <c r="AD194" s="2"/>
    </row>
    <row r="195" spans="1:30" ht="25.5" x14ac:dyDescent="0.25">
      <c r="A195" t="str">
        <f t="shared" ref="A195:A223" si="17">IF(I195&lt;&gt;"",CONCATENATE("  ",D195,". ",IF(E195="",E195,IF(F195="",CONCATENATE("  ",E195,". "),CONCATENATE("  ",E195,".  ",F195,". "))),AB195),"")</f>
        <v xml:space="preserve">  D.   11. Congenital anomalies</v>
      </c>
      <c r="B195" s="2">
        <v>185</v>
      </c>
      <c r="C195" s="4" t="s">
        <v>121</v>
      </c>
      <c r="D195" s="1" t="s">
        <v>1147</v>
      </c>
      <c r="E195" s="69" t="s">
        <v>1168</v>
      </c>
      <c r="F195" s="1"/>
      <c r="G195" s="1"/>
      <c r="H195" s="42" t="s">
        <v>953</v>
      </c>
      <c r="I195" s="42" t="str">
        <f>CONCATENATE(D195,E195,F195)</f>
        <v>D11</v>
      </c>
      <c r="J195" s="104"/>
      <c r="K195" s="79"/>
      <c r="L195" s="9"/>
      <c r="M195" s="2"/>
      <c r="N195" s="2"/>
      <c r="O195" s="9"/>
      <c r="P195" s="156"/>
      <c r="Q195" s="137"/>
      <c r="R195" s="108"/>
      <c r="S195" s="79" t="s">
        <v>953</v>
      </c>
      <c r="T195" s="127" t="s">
        <v>953</v>
      </c>
      <c r="U195" s="9" t="s">
        <v>490</v>
      </c>
      <c r="V195" s="84" t="s">
        <v>860</v>
      </c>
      <c r="W195" s="31"/>
      <c r="X195" s="26" t="s">
        <v>649</v>
      </c>
      <c r="Y195" s="26" t="s">
        <v>648</v>
      </c>
      <c r="Z195" s="109" t="s">
        <v>298</v>
      </c>
      <c r="AA195" s="110" t="s">
        <v>121</v>
      </c>
      <c r="AB195" s="2" t="s">
        <v>298</v>
      </c>
      <c r="AC195" s="15" t="s">
        <v>121</v>
      </c>
      <c r="AD195" s="2"/>
    </row>
    <row r="196" spans="1:30" x14ac:dyDescent="0.25">
      <c r="A196" t="str">
        <f t="shared" si="17"/>
        <v/>
      </c>
      <c r="B196" s="2">
        <v>186</v>
      </c>
      <c r="C196" s="7" t="s">
        <v>122</v>
      </c>
      <c r="D196" s="1" t="s">
        <v>1147</v>
      </c>
      <c r="E196" s="69" t="s">
        <v>1168</v>
      </c>
      <c r="F196" s="1"/>
      <c r="G196" s="1"/>
      <c r="H196" s="42" t="str">
        <f t="shared" ref="H196:H201" si="18">CONCATENATE("c",D196,E196,F196)</f>
        <v>cD11</v>
      </c>
      <c r="I196" s="42"/>
      <c r="J196" s="104"/>
      <c r="K196" s="79"/>
      <c r="L196" s="9"/>
      <c r="M196" s="2"/>
      <c r="N196" s="2"/>
      <c r="O196" s="9"/>
      <c r="P196" s="156"/>
      <c r="Q196" s="137"/>
      <c r="R196" s="108"/>
      <c r="S196" s="79" t="s">
        <v>491</v>
      </c>
      <c r="T196" s="128" t="s">
        <v>861</v>
      </c>
      <c r="U196" s="9" t="s">
        <v>491</v>
      </c>
      <c r="V196" s="85" t="s">
        <v>861</v>
      </c>
      <c r="W196" s="32"/>
      <c r="X196" s="26" t="s">
        <v>650</v>
      </c>
      <c r="Y196" s="26" t="s">
        <v>1008</v>
      </c>
      <c r="Z196" s="79" t="s">
        <v>299</v>
      </c>
      <c r="AA196" s="117" t="s">
        <v>122</v>
      </c>
      <c r="AB196" s="9" t="s">
        <v>299</v>
      </c>
      <c r="AC196" s="16" t="s">
        <v>122</v>
      </c>
      <c r="AD196" s="2"/>
    </row>
    <row r="197" spans="1:30" x14ac:dyDescent="0.25">
      <c r="A197" t="str">
        <f t="shared" si="17"/>
        <v/>
      </c>
      <c r="B197" s="2">
        <v>187</v>
      </c>
      <c r="C197" s="7" t="s">
        <v>123</v>
      </c>
      <c r="D197" s="1" t="s">
        <v>1147</v>
      </c>
      <c r="E197" s="69" t="s">
        <v>1168</v>
      </c>
      <c r="F197" s="1"/>
      <c r="G197" s="1"/>
      <c r="H197" s="42" t="str">
        <f t="shared" si="18"/>
        <v>cD11</v>
      </c>
      <c r="I197" s="42"/>
      <c r="J197" s="104"/>
      <c r="K197" s="79"/>
      <c r="L197" s="9"/>
      <c r="M197" s="2"/>
      <c r="N197" s="2"/>
      <c r="O197" s="9"/>
      <c r="P197" s="156"/>
      <c r="Q197" s="137"/>
      <c r="R197" s="108"/>
      <c r="S197" s="79" t="s">
        <v>492</v>
      </c>
      <c r="T197" s="128" t="s">
        <v>862</v>
      </c>
      <c r="U197" s="9" t="s">
        <v>492</v>
      </c>
      <c r="V197" s="85" t="s">
        <v>862</v>
      </c>
      <c r="W197" s="32"/>
      <c r="X197" s="26" t="s">
        <v>651</v>
      </c>
      <c r="Y197" s="26" t="s">
        <v>1013</v>
      </c>
      <c r="Z197" s="79" t="s">
        <v>300</v>
      </c>
      <c r="AA197" s="117" t="s">
        <v>123</v>
      </c>
      <c r="AB197" s="9" t="s">
        <v>300</v>
      </c>
      <c r="AC197" s="16" t="s">
        <v>123</v>
      </c>
      <c r="AD197" s="2"/>
    </row>
    <row r="198" spans="1:30" x14ac:dyDescent="0.25">
      <c r="A198" t="str">
        <f t="shared" si="17"/>
        <v/>
      </c>
      <c r="B198" s="2">
        <v>188</v>
      </c>
      <c r="C198" s="7" t="s">
        <v>124</v>
      </c>
      <c r="D198" s="1" t="s">
        <v>1147</v>
      </c>
      <c r="E198" s="69" t="s">
        <v>1168</v>
      </c>
      <c r="F198" s="1"/>
      <c r="G198" s="1"/>
      <c r="H198" s="42" t="str">
        <f t="shared" si="18"/>
        <v>cD11</v>
      </c>
      <c r="I198" s="42"/>
      <c r="J198" s="104"/>
      <c r="K198" s="79"/>
      <c r="L198" s="9"/>
      <c r="M198" s="2"/>
      <c r="N198" s="2"/>
      <c r="O198" s="9"/>
      <c r="P198" s="156"/>
      <c r="Q198" s="137"/>
      <c r="R198" s="108"/>
      <c r="S198" s="79" t="s">
        <v>493</v>
      </c>
      <c r="T198" s="128" t="s">
        <v>493</v>
      </c>
      <c r="U198" s="9" t="s">
        <v>493</v>
      </c>
      <c r="V198" s="85" t="s">
        <v>493</v>
      </c>
      <c r="W198" s="32"/>
      <c r="X198" s="29">
        <v>758</v>
      </c>
      <c r="Y198" s="29">
        <v>758</v>
      </c>
      <c r="Z198" s="79" t="s">
        <v>301</v>
      </c>
      <c r="AA198" s="117" t="s">
        <v>124</v>
      </c>
      <c r="AB198" s="9" t="s">
        <v>301</v>
      </c>
      <c r="AC198" s="16" t="s">
        <v>124</v>
      </c>
      <c r="AD198" s="2"/>
    </row>
    <row r="199" spans="1:30" x14ac:dyDescent="0.25">
      <c r="A199" t="str">
        <f t="shared" si="17"/>
        <v/>
      </c>
      <c r="B199" s="2">
        <v>189</v>
      </c>
      <c r="C199" s="7" t="s">
        <v>125</v>
      </c>
      <c r="D199" s="1" t="s">
        <v>1147</v>
      </c>
      <c r="E199" s="69" t="s">
        <v>1168</v>
      </c>
      <c r="F199" s="1"/>
      <c r="G199" s="1"/>
      <c r="H199" s="42" t="str">
        <f t="shared" si="18"/>
        <v>cD11</v>
      </c>
      <c r="I199" s="42"/>
      <c r="J199" s="104"/>
      <c r="K199" s="79"/>
      <c r="L199" s="9"/>
      <c r="M199" s="2"/>
      <c r="N199" s="2"/>
      <c r="O199" s="9"/>
      <c r="P199" s="156"/>
      <c r="Q199" s="137"/>
      <c r="R199" s="108"/>
      <c r="S199" s="79" t="s">
        <v>494</v>
      </c>
      <c r="T199" s="128" t="s">
        <v>863</v>
      </c>
      <c r="U199" s="9" t="s">
        <v>494</v>
      </c>
      <c r="V199" s="85" t="s">
        <v>863</v>
      </c>
      <c r="W199" s="32"/>
      <c r="X199" s="26" t="s">
        <v>652</v>
      </c>
      <c r="Y199" s="26" t="s">
        <v>1011</v>
      </c>
      <c r="Z199" s="79" t="s">
        <v>302</v>
      </c>
      <c r="AA199" s="117" t="s">
        <v>125</v>
      </c>
      <c r="AB199" s="9" t="s">
        <v>302</v>
      </c>
      <c r="AC199" s="16" t="s">
        <v>125</v>
      </c>
      <c r="AD199" s="2"/>
    </row>
    <row r="200" spans="1:30" x14ac:dyDescent="0.25">
      <c r="A200" t="str">
        <f t="shared" si="17"/>
        <v/>
      </c>
      <c r="B200" s="2">
        <v>190</v>
      </c>
      <c r="C200" s="7" t="s">
        <v>126</v>
      </c>
      <c r="D200" s="1" t="s">
        <v>1147</v>
      </c>
      <c r="E200" s="69" t="s">
        <v>1168</v>
      </c>
      <c r="F200" s="1"/>
      <c r="G200" s="1"/>
      <c r="H200" s="42" t="str">
        <f t="shared" si="18"/>
        <v>cD11</v>
      </c>
      <c r="I200" s="42"/>
      <c r="J200" s="104"/>
      <c r="K200" s="79"/>
      <c r="L200" s="9"/>
      <c r="M200" s="2"/>
      <c r="N200" s="2"/>
      <c r="O200" s="9"/>
      <c r="P200" s="156"/>
      <c r="Q200" s="137"/>
      <c r="R200" s="108"/>
      <c r="S200" s="79" t="s">
        <v>495</v>
      </c>
      <c r="T200" s="128" t="s">
        <v>864</v>
      </c>
      <c r="U200" s="9" t="s">
        <v>495</v>
      </c>
      <c r="V200" s="85" t="s">
        <v>864</v>
      </c>
      <c r="W200" s="32"/>
      <c r="X200" s="26" t="s">
        <v>1009</v>
      </c>
      <c r="Y200" s="26" t="s">
        <v>1010</v>
      </c>
      <c r="Z200" s="79" t="s">
        <v>303</v>
      </c>
      <c r="AA200" s="117" t="s">
        <v>126</v>
      </c>
      <c r="AB200" s="9" t="s">
        <v>303</v>
      </c>
      <c r="AC200" s="16" t="s">
        <v>126</v>
      </c>
      <c r="AD200" s="2"/>
    </row>
    <row r="201" spans="1:30" ht="38.25" x14ac:dyDescent="0.25">
      <c r="A201" t="str">
        <f t="shared" si="17"/>
        <v/>
      </c>
      <c r="B201" s="2">
        <v>191</v>
      </c>
      <c r="C201" s="7" t="s">
        <v>127</v>
      </c>
      <c r="D201" s="1" t="s">
        <v>1147</v>
      </c>
      <c r="E201" s="69" t="s">
        <v>1168</v>
      </c>
      <c r="F201" s="1"/>
      <c r="G201" s="1"/>
      <c r="H201" s="42" t="str">
        <f t="shared" si="18"/>
        <v>cD11</v>
      </c>
      <c r="I201" s="42"/>
      <c r="J201" s="104"/>
      <c r="K201" s="79"/>
      <c r="L201" s="9"/>
      <c r="M201" s="2"/>
      <c r="N201" s="2"/>
      <c r="O201" s="9"/>
      <c r="P201" s="156"/>
      <c r="Q201" s="137"/>
      <c r="R201" s="108"/>
      <c r="S201" s="79" t="s">
        <v>496</v>
      </c>
      <c r="T201" s="128" t="s">
        <v>865</v>
      </c>
      <c r="U201" s="9" t="s">
        <v>496</v>
      </c>
      <c r="V201" s="85" t="s">
        <v>865</v>
      </c>
      <c r="W201" s="32"/>
      <c r="X201" s="26" t="s">
        <v>653</v>
      </c>
      <c r="Y201" s="26" t="s">
        <v>1012</v>
      </c>
      <c r="Z201" s="79" t="s">
        <v>304</v>
      </c>
      <c r="AA201" s="117" t="s">
        <v>127</v>
      </c>
      <c r="AB201" s="9" t="s">
        <v>304</v>
      </c>
      <c r="AC201" s="16" t="s">
        <v>127</v>
      </c>
      <c r="AD201" s="2"/>
    </row>
    <row r="202" spans="1:30" x14ac:dyDescent="0.25">
      <c r="A202" t="str">
        <f t="shared" si="17"/>
        <v/>
      </c>
      <c r="B202" s="2">
        <v>192</v>
      </c>
      <c r="C202" s="4" t="s">
        <v>128</v>
      </c>
      <c r="D202" s="1" t="s">
        <v>953</v>
      </c>
      <c r="E202" s="69"/>
      <c r="F202" s="1"/>
      <c r="G202" s="1"/>
      <c r="H202" s="42" t="s">
        <v>953</v>
      </c>
      <c r="I202" s="42"/>
      <c r="J202" s="104"/>
      <c r="K202" s="79"/>
      <c r="L202" s="9"/>
      <c r="M202" s="2"/>
      <c r="N202" s="2"/>
      <c r="O202" s="9"/>
      <c r="P202" s="156"/>
      <c r="Q202" s="137"/>
      <c r="R202" s="108"/>
      <c r="S202" s="79" t="s">
        <v>953</v>
      </c>
      <c r="T202" s="127" t="s">
        <v>953</v>
      </c>
      <c r="U202" s="9" t="s">
        <v>497</v>
      </c>
      <c r="V202" s="84" t="s">
        <v>866</v>
      </c>
      <c r="W202" s="31"/>
      <c r="X202" s="26"/>
      <c r="Y202" s="26"/>
      <c r="Z202" s="109" t="s">
        <v>305</v>
      </c>
      <c r="AA202" s="110" t="s">
        <v>128</v>
      </c>
      <c r="AB202" s="2" t="s">
        <v>305</v>
      </c>
      <c r="AC202" s="15" t="s">
        <v>128</v>
      </c>
      <c r="AD202" s="2"/>
    </row>
    <row r="203" spans="1:30" x14ac:dyDescent="0.25">
      <c r="A203" t="str">
        <f t="shared" si="17"/>
        <v/>
      </c>
      <c r="B203" s="2">
        <v>193</v>
      </c>
      <c r="C203" s="7" t="s">
        <v>129</v>
      </c>
      <c r="D203" s="1" t="s">
        <v>1147</v>
      </c>
      <c r="E203" s="69">
        <v>99</v>
      </c>
      <c r="F203" s="1"/>
      <c r="G203" s="1"/>
      <c r="H203" s="42" t="str">
        <f>CONCATENATE("c",D203,E203,F203)</f>
        <v>cD99</v>
      </c>
      <c r="I203" s="42"/>
      <c r="J203" s="104"/>
      <c r="K203" s="79"/>
      <c r="L203" s="9"/>
      <c r="M203" s="2"/>
      <c r="N203" s="2"/>
      <c r="O203" s="9"/>
      <c r="P203" s="156"/>
      <c r="Q203" s="137"/>
      <c r="R203" s="108"/>
      <c r="S203" s="79" t="s">
        <v>867</v>
      </c>
      <c r="T203" s="127" t="s">
        <v>867</v>
      </c>
      <c r="U203" s="9" t="s">
        <v>867</v>
      </c>
      <c r="V203" s="14" t="s">
        <v>867</v>
      </c>
      <c r="W203" s="33"/>
      <c r="X203" s="26"/>
      <c r="Y203" s="26"/>
      <c r="Z203" s="79" t="s">
        <v>306</v>
      </c>
      <c r="AA203" s="117" t="s">
        <v>129</v>
      </c>
      <c r="AB203" s="9" t="s">
        <v>306</v>
      </c>
      <c r="AC203" s="16" t="s">
        <v>129</v>
      </c>
      <c r="AD203" s="2"/>
    </row>
    <row r="204" spans="1:30" x14ac:dyDescent="0.25">
      <c r="A204" t="str">
        <f t="shared" si="17"/>
        <v/>
      </c>
      <c r="B204" s="2">
        <v>194</v>
      </c>
      <c r="C204" s="7" t="s">
        <v>130</v>
      </c>
      <c r="D204" s="1" t="s">
        <v>1147</v>
      </c>
      <c r="E204" s="69">
        <v>99</v>
      </c>
      <c r="F204" s="1"/>
      <c r="G204" s="1"/>
      <c r="H204" s="42" t="str">
        <f>CONCATENATE("c",D204,E204,F204)</f>
        <v>cD99</v>
      </c>
      <c r="I204" s="42"/>
      <c r="J204" s="104"/>
      <c r="K204" s="79"/>
      <c r="L204" s="9"/>
      <c r="M204" s="2"/>
      <c r="N204" s="2"/>
      <c r="O204" s="9"/>
      <c r="P204" s="156"/>
      <c r="Q204" s="137"/>
      <c r="R204" s="108"/>
      <c r="S204" s="79" t="s">
        <v>498</v>
      </c>
      <c r="T204" s="128" t="s">
        <v>498</v>
      </c>
      <c r="U204" s="9" t="s">
        <v>498</v>
      </c>
      <c r="V204" s="85" t="s">
        <v>498</v>
      </c>
      <c r="W204" s="32"/>
      <c r="X204" s="26"/>
      <c r="Y204" s="26"/>
      <c r="Z204" s="79" t="s">
        <v>307</v>
      </c>
      <c r="AA204" s="117" t="s">
        <v>130</v>
      </c>
      <c r="AB204" s="9" t="s">
        <v>307</v>
      </c>
      <c r="AC204" s="16" t="s">
        <v>130</v>
      </c>
      <c r="AD204" s="2"/>
    </row>
    <row r="205" spans="1:30" x14ac:dyDescent="0.25">
      <c r="A205" t="str">
        <f t="shared" si="17"/>
        <v/>
      </c>
      <c r="B205" s="2">
        <v>195</v>
      </c>
      <c r="C205" s="7" t="s">
        <v>131</v>
      </c>
      <c r="D205" s="1" t="s">
        <v>1147</v>
      </c>
      <c r="E205" s="69">
        <v>99</v>
      </c>
      <c r="F205" s="1"/>
      <c r="G205" s="1"/>
      <c r="H205" s="42" t="str">
        <f>CONCATENATE("c",D205,E205,F205)</f>
        <v>cD99</v>
      </c>
      <c r="I205" s="42"/>
      <c r="J205" s="104"/>
      <c r="K205" s="79"/>
      <c r="L205" s="9"/>
      <c r="M205" s="2"/>
      <c r="N205" s="2"/>
      <c r="O205" s="9"/>
      <c r="P205" s="156"/>
      <c r="Q205" s="137"/>
      <c r="R205" s="108"/>
      <c r="S205" s="79" t="s">
        <v>499</v>
      </c>
      <c r="T205" s="128" t="s">
        <v>868</v>
      </c>
      <c r="U205" s="9" t="s">
        <v>499</v>
      </c>
      <c r="V205" s="85" t="s">
        <v>868</v>
      </c>
      <c r="W205" s="32"/>
      <c r="X205" s="26"/>
      <c r="Y205" s="26"/>
      <c r="Z205" s="79" t="s">
        <v>308</v>
      </c>
      <c r="AA205" s="117" t="s">
        <v>131</v>
      </c>
      <c r="AB205" s="9" t="s">
        <v>308</v>
      </c>
      <c r="AC205" s="16" t="s">
        <v>131</v>
      </c>
      <c r="AD205" s="2"/>
    </row>
    <row r="206" spans="1:30" ht="25.5" x14ac:dyDescent="0.25">
      <c r="A206" t="str">
        <f t="shared" si="17"/>
        <v/>
      </c>
      <c r="B206" s="2">
        <v>196</v>
      </c>
      <c r="C206" s="7" t="s">
        <v>745</v>
      </c>
      <c r="D206" s="1" t="s">
        <v>1147</v>
      </c>
      <c r="E206" s="69">
        <v>99</v>
      </c>
      <c r="F206" s="1"/>
      <c r="G206" s="1"/>
      <c r="H206" s="42" t="str">
        <f>CONCATENATE("c",D206,E206,F206)</f>
        <v>cD99</v>
      </c>
      <c r="I206" s="42"/>
      <c r="J206" s="104"/>
      <c r="K206" s="79"/>
      <c r="L206" s="9"/>
      <c r="M206" s="2"/>
      <c r="N206" s="2"/>
      <c r="O206" s="9"/>
      <c r="P206" s="156"/>
      <c r="Q206" s="137"/>
      <c r="R206" s="108"/>
      <c r="S206" s="79" t="s">
        <v>993</v>
      </c>
      <c r="T206" s="128" t="s">
        <v>869</v>
      </c>
      <c r="U206" s="9" t="s">
        <v>993</v>
      </c>
      <c r="V206" s="85" t="s">
        <v>869</v>
      </c>
      <c r="W206" s="32"/>
      <c r="X206" s="26"/>
      <c r="Y206" s="26"/>
      <c r="Z206" s="79" t="s">
        <v>883</v>
      </c>
      <c r="AA206" s="117" t="s">
        <v>745</v>
      </c>
      <c r="AB206" s="9" t="s">
        <v>883</v>
      </c>
      <c r="AC206" s="16" t="s">
        <v>745</v>
      </c>
      <c r="AD206" s="2"/>
    </row>
    <row r="207" spans="1:30" ht="33.75" x14ac:dyDescent="0.25">
      <c r="A207" t="str">
        <f t="shared" si="17"/>
        <v xml:space="preserve">  E. Injuries</v>
      </c>
      <c r="B207" s="2">
        <v>197</v>
      </c>
      <c r="C207" s="3" t="s">
        <v>132</v>
      </c>
      <c r="D207" s="67" t="s">
        <v>1148</v>
      </c>
      <c r="E207" s="69"/>
      <c r="F207" s="1"/>
      <c r="G207" s="1"/>
      <c r="H207" s="42"/>
      <c r="I207" s="42" t="str">
        <f>CONCATENATE(D207,E207,F207)</f>
        <v>E</v>
      </c>
      <c r="J207" s="104"/>
      <c r="K207" s="79"/>
      <c r="L207" s="9"/>
      <c r="M207" s="2"/>
      <c r="N207" s="2"/>
      <c r="O207" s="9"/>
      <c r="P207" s="156"/>
      <c r="Q207" s="137"/>
      <c r="R207" s="108"/>
      <c r="S207" s="79" t="s">
        <v>953</v>
      </c>
      <c r="T207" s="127" t="s">
        <v>953</v>
      </c>
      <c r="U207" s="9" t="s">
        <v>994</v>
      </c>
      <c r="V207" s="86" t="s">
        <v>1116</v>
      </c>
      <c r="W207" s="34"/>
      <c r="X207" s="30" t="s">
        <v>1132</v>
      </c>
      <c r="Y207" s="26" t="s">
        <v>654</v>
      </c>
      <c r="Z207" s="109" t="s">
        <v>930</v>
      </c>
      <c r="AA207" s="110" t="s">
        <v>132</v>
      </c>
      <c r="AB207" s="2" t="s">
        <v>930</v>
      </c>
      <c r="AC207" s="15" t="s">
        <v>132</v>
      </c>
      <c r="AD207" s="2"/>
    </row>
    <row r="208" spans="1:30" ht="38.25" x14ac:dyDescent="0.25">
      <c r="A208" t="str">
        <f t="shared" si="17"/>
        <v xml:space="preserve">  E.   01. Unintentional injuries</v>
      </c>
      <c r="B208" s="2">
        <v>198</v>
      </c>
      <c r="C208" s="4" t="s">
        <v>133</v>
      </c>
      <c r="D208" s="1" t="s">
        <v>1148</v>
      </c>
      <c r="E208" s="69" t="s">
        <v>1149</v>
      </c>
      <c r="F208" s="1"/>
      <c r="G208" s="1"/>
      <c r="H208" s="42"/>
      <c r="I208" s="42" t="str">
        <f>CONCATENATE(D208,E208,F208)</f>
        <v>E01</v>
      </c>
      <c r="J208" s="104"/>
      <c r="K208" s="79"/>
      <c r="L208" s="9"/>
      <c r="M208" s="2"/>
      <c r="N208" s="2"/>
      <c r="O208" s="9"/>
      <c r="P208" s="156"/>
      <c r="Q208" s="137"/>
      <c r="R208" s="108"/>
      <c r="S208" s="79" t="s">
        <v>953</v>
      </c>
      <c r="T208" s="127" t="s">
        <v>953</v>
      </c>
      <c r="U208" s="9" t="s">
        <v>995</v>
      </c>
      <c r="V208" s="86" t="s">
        <v>1115</v>
      </c>
      <c r="W208" s="34"/>
      <c r="X208" s="26" t="s">
        <v>655</v>
      </c>
      <c r="Y208" s="26" t="s">
        <v>677</v>
      </c>
      <c r="Z208" s="109" t="s">
        <v>309</v>
      </c>
      <c r="AA208" s="110" t="s">
        <v>133</v>
      </c>
      <c r="AB208" s="2" t="s">
        <v>309</v>
      </c>
      <c r="AC208" s="15" t="s">
        <v>133</v>
      </c>
      <c r="AD208" s="2"/>
    </row>
    <row r="209" spans="1:30" ht="40.5" x14ac:dyDescent="0.25">
      <c r="A209" t="str">
        <f t="shared" si="17"/>
        <v xml:space="preserve">  E.   01.  a. Road injury</v>
      </c>
      <c r="B209" s="2">
        <v>199</v>
      </c>
      <c r="C209" s="5" t="s">
        <v>134</v>
      </c>
      <c r="D209" s="1" t="s">
        <v>1148</v>
      </c>
      <c r="E209" s="69" t="s">
        <v>1149</v>
      </c>
      <c r="F209" s="1" t="s">
        <v>1127</v>
      </c>
      <c r="G209" s="1"/>
      <c r="H209" s="42" t="str">
        <f t="shared" ref="H209:H216" si="19">CONCATENATE("c",D209,E209,F209)</f>
        <v>cE01a</v>
      </c>
      <c r="I209" s="42" t="str">
        <f>CONCATENATE(D209,E209,F209)</f>
        <v>E01a</v>
      </c>
      <c r="J209" s="104"/>
      <c r="K209" s="79" t="s">
        <v>1229</v>
      </c>
      <c r="L209" s="9"/>
      <c r="M209" s="2"/>
      <c r="N209" s="2"/>
      <c r="O209" s="9"/>
      <c r="P209" s="156"/>
      <c r="Q209" s="137"/>
      <c r="R209" s="108" t="s">
        <v>5623</v>
      </c>
      <c r="S209" s="124" t="s">
        <v>5617</v>
      </c>
      <c r="T209" s="145" t="s">
        <v>5618</v>
      </c>
      <c r="U209" s="9" t="s">
        <v>500</v>
      </c>
      <c r="V209" s="85" t="s">
        <v>870</v>
      </c>
      <c r="W209" s="32"/>
      <c r="X209" s="26" t="s">
        <v>656</v>
      </c>
      <c r="Y209" s="26" t="s">
        <v>1005</v>
      </c>
      <c r="Z209" s="79" t="s">
        <v>310</v>
      </c>
      <c r="AA209" s="110" t="s">
        <v>134</v>
      </c>
      <c r="AB209" s="9" t="s">
        <v>310</v>
      </c>
      <c r="AC209" s="15" t="s">
        <v>134</v>
      </c>
      <c r="AD209" s="2"/>
    </row>
    <row r="210" spans="1:30" x14ac:dyDescent="0.25">
      <c r="A210" t="str">
        <f t="shared" si="17"/>
        <v/>
      </c>
      <c r="B210" s="2">
        <v>200</v>
      </c>
      <c r="C210" s="5" t="s">
        <v>135</v>
      </c>
      <c r="D210" s="1" t="s">
        <v>1148</v>
      </c>
      <c r="E210" s="69" t="s">
        <v>1149</v>
      </c>
      <c r="F210" s="1" t="s">
        <v>1129</v>
      </c>
      <c r="G210" s="1"/>
      <c r="H210" s="42" t="str">
        <f t="shared" si="19"/>
        <v>cE01x</v>
      </c>
      <c r="I210" s="42"/>
      <c r="J210" s="104"/>
      <c r="K210" s="79"/>
      <c r="L210" s="9"/>
      <c r="M210" s="2"/>
      <c r="N210" s="2"/>
      <c r="O210" s="9"/>
      <c r="P210" s="156"/>
      <c r="Q210" s="137"/>
      <c r="R210" s="108"/>
      <c r="S210" s="79" t="s">
        <v>1117</v>
      </c>
      <c r="T210" s="128" t="s">
        <v>1118</v>
      </c>
      <c r="U210" s="9" t="s">
        <v>1117</v>
      </c>
      <c r="V210" s="85" t="s">
        <v>1118</v>
      </c>
      <c r="W210" s="32"/>
      <c r="X210" s="26" t="s">
        <v>657</v>
      </c>
      <c r="Y210" s="26" t="s">
        <v>1007</v>
      </c>
      <c r="Z210" s="79" t="s">
        <v>311</v>
      </c>
      <c r="AA210" s="110" t="s">
        <v>135</v>
      </c>
      <c r="AB210" s="9" t="s">
        <v>311</v>
      </c>
      <c r="AC210" s="15" t="s">
        <v>135</v>
      </c>
      <c r="AD210" s="2"/>
    </row>
    <row r="211" spans="1:30" x14ac:dyDescent="0.25">
      <c r="A211" t="str">
        <f t="shared" si="17"/>
        <v xml:space="preserve">  E.   01.  b. Falls</v>
      </c>
      <c r="B211" s="2">
        <v>201</v>
      </c>
      <c r="C211" s="5" t="s">
        <v>136</v>
      </c>
      <c r="D211" s="1" t="s">
        <v>1148</v>
      </c>
      <c r="E211" s="69" t="s">
        <v>1149</v>
      </c>
      <c r="F211" s="1" t="s">
        <v>1128</v>
      </c>
      <c r="G211" s="1"/>
      <c r="H211" s="42" t="str">
        <f t="shared" si="19"/>
        <v>cE01b</v>
      </c>
      <c r="I211" s="42" t="str">
        <f>CONCATENATE(D211,E211,F211)</f>
        <v>E01b</v>
      </c>
      <c r="J211" s="104"/>
      <c r="K211" s="79"/>
      <c r="L211" s="9"/>
      <c r="M211" s="2"/>
      <c r="N211" s="2"/>
      <c r="O211" s="9"/>
      <c r="P211" s="156"/>
      <c r="Q211" s="137"/>
      <c r="R211" s="108"/>
      <c r="S211" s="79" t="s">
        <v>501</v>
      </c>
      <c r="T211" s="128" t="s">
        <v>871</v>
      </c>
      <c r="U211" s="9" t="s">
        <v>501</v>
      </c>
      <c r="V211" s="85" t="s">
        <v>871</v>
      </c>
      <c r="W211" s="32"/>
      <c r="X211" s="26" t="s">
        <v>658</v>
      </c>
      <c r="Y211" s="26" t="s">
        <v>1006</v>
      </c>
      <c r="Z211" s="79" t="s">
        <v>312</v>
      </c>
      <c r="AA211" s="110" t="s">
        <v>136</v>
      </c>
      <c r="AB211" s="9" t="s">
        <v>312</v>
      </c>
      <c r="AC211" s="15" t="s">
        <v>136</v>
      </c>
      <c r="AD211" s="2"/>
    </row>
    <row r="212" spans="1:30" x14ac:dyDescent="0.25">
      <c r="A212" t="str">
        <f t="shared" si="17"/>
        <v/>
      </c>
      <c r="B212" s="2">
        <v>202</v>
      </c>
      <c r="C212" s="5" t="s">
        <v>137</v>
      </c>
      <c r="D212" s="1" t="s">
        <v>1148</v>
      </c>
      <c r="E212" s="69" t="s">
        <v>1149</v>
      </c>
      <c r="F212" s="1" t="s">
        <v>1129</v>
      </c>
      <c r="G212" s="1"/>
      <c r="H212" s="42" t="str">
        <f t="shared" si="19"/>
        <v>cE01x</v>
      </c>
      <c r="I212" s="42"/>
      <c r="J212" s="104"/>
      <c r="M212" s="2" t="s">
        <v>1198</v>
      </c>
      <c r="N212" s="2"/>
      <c r="O212" s="9"/>
      <c r="P212" s="156"/>
      <c r="Q212" s="137"/>
      <c r="R212" s="108"/>
      <c r="S212" s="79" t="s">
        <v>502</v>
      </c>
      <c r="T212" s="128" t="s">
        <v>872</v>
      </c>
      <c r="U212" s="9" t="s">
        <v>502</v>
      </c>
      <c r="V212" s="85" t="s">
        <v>872</v>
      </c>
      <c r="W212" s="32"/>
      <c r="X212" s="26" t="s">
        <v>659</v>
      </c>
      <c r="Y212" s="26" t="s">
        <v>1002</v>
      </c>
      <c r="Z212" s="79" t="s">
        <v>313</v>
      </c>
      <c r="AA212" s="110" t="s">
        <v>137</v>
      </c>
      <c r="AB212" s="9" t="s">
        <v>313</v>
      </c>
      <c r="AC212" s="15" t="s">
        <v>137</v>
      </c>
      <c r="AD212" s="2"/>
    </row>
    <row r="213" spans="1:30" x14ac:dyDescent="0.25">
      <c r="A213" t="str">
        <f t="shared" si="17"/>
        <v/>
      </c>
      <c r="B213" s="2">
        <v>203</v>
      </c>
      <c r="C213" s="5" t="s">
        <v>746</v>
      </c>
      <c r="D213" s="1" t="s">
        <v>1148</v>
      </c>
      <c r="E213" s="69" t="s">
        <v>1149</v>
      </c>
      <c r="F213" s="1" t="s">
        <v>1129</v>
      </c>
      <c r="G213" s="1"/>
      <c r="H213" s="42" t="str">
        <f t="shared" si="19"/>
        <v>cE01x</v>
      </c>
      <c r="I213" s="42"/>
      <c r="J213" s="104"/>
      <c r="K213" s="79"/>
      <c r="L213" s="9"/>
      <c r="M213" s="2"/>
      <c r="N213" s="2"/>
      <c r="O213" s="9"/>
      <c r="P213" s="156"/>
      <c r="Q213" s="137"/>
      <c r="R213" s="108"/>
      <c r="S213" s="79" t="s">
        <v>503</v>
      </c>
      <c r="T213" s="128" t="s">
        <v>873</v>
      </c>
      <c r="U213" s="9" t="s">
        <v>503</v>
      </c>
      <c r="V213" s="85" t="s">
        <v>873</v>
      </c>
      <c r="W213" s="32"/>
      <c r="X213" s="26" t="s">
        <v>660</v>
      </c>
      <c r="Y213" s="26" t="s">
        <v>1001</v>
      </c>
      <c r="Z213" s="79" t="s">
        <v>314</v>
      </c>
      <c r="AA213" s="110" t="s">
        <v>138</v>
      </c>
      <c r="AB213" s="9" t="s">
        <v>314</v>
      </c>
      <c r="AC213" s="15" t="s">
        <v>138</v>
      </c>
      <c r="AD213" s="2"/>
    </row>
    <row r="214" spans="1:30" ht="51" x14ac:dyDescent="0.25">
      <c r="A214" t="str">
        <f t="shared" si="17"/>
        <v/>
      </c>
      <c r="B214" s="2">
        <v>204</v>
      </c>
      <c r="C214" s="5" t="s">
        <v>747</v>
      </c>
      <c r="D214" s="1" t="s">
        <v>1148</v>
      </c>
      <c r="E214" s="69" t="s">
        <v>1149</v>
      </c>
      <c r="F214" s="1" t="s">
        <v>1129</v>
      </c>
      <c r="G214" s="1"/>
      <c r="H214" s="42" t="str">
        <f t="shared" si="19"/>
        <v>cE01x</v>
      </c>
      <c r="I214" s="42"/>
      <c r="J214" s="104"/>
      <c r="K214" s="79"/>
      <c r="L214" s="9"/>
      <c r="M214" s="2"/>
      <c r="N214" s="2"/>
      <c r="O214" s="9"/>
      <c r="P214" s="156"/>
      <c r="Q214" s="137"/>
      <c r="R214" s="108"/>
      <c r="S214" s="79" t="s">
        <v>996</v>
      </c>
      <c r="T214" s="128" t="s">
        <v>998</v>
      </c>
      <c r="U214" s="9" t="s">
        <v>996</v>
      </c>
      <c r="V214" s="87" t="s">
        <v>998</v>
      </c>
      <c r="W214" s="35"/>
      <c r="X214" s="26" t="s">
        <v>661</v>
      </c>
      <c r="Y214" s="26" t="s">
        <v>1003</v>
      </c>
      <c r="Z214" s="79" t="s">
        <v>886</v>
      </c>
      <c r="AA214" s="110" t="s">
        <v>747</v>
      </c>
      <c r="AB214" s="9" t="s">
        <v>886</v>
      </c>
      <c r="AC214" s="15" t="s">
        <v>747</v>
      </c>
      <c r="AD214" s="2"/>
    </row>
    <row r="215" spans="1:30" ht="120" x14ac:dyDescent="0.25">
      <c r="A215" t="str">
        <f t="shared" si="17"/>
        <v/>
      </c>
      <c r="B215" s="2">
        <v>205</v>
      </c>
      <c r="C215" s="5" t="s">
        <v>748</v>
      </c>
      <c r="D215" s="1" t="s">
        <v>1148</v>
      </c>
      <c r="E215" s="69" t="s">
        <v>1149</v>
      </c>
      <c r="F215" s="1" t="s">
        <v>1129</v>
      </c>
      <c r="G215" s="1"/>
      <c r="H215" s="42" t="str">
        <f t="shared" si="19"/>
        <v>cE01x</v>
      </c>
      <c r="I215" s="42"/>
      <c r="J215" s="104"/>
      <c r="K215" s="79" t="s">
        <v>1189</v>
      </c>
      <c r="L215" s="9" t="s">
        <v>5547</v>
      </c>
      <c r="M215" s="2" t="s">
        <v>1171</v>
      </c>
      <c r="N215" s="131" t="s">
        <v>1190</v>
      </c>
      <c r="O215" s="134"/>
      <c r="P215" s="161"/>
      <c r="Q215" s="141" t="s">
        <v>5556</v>
      </c>
      <c r="R215" s="120" t="s">
        <v>5624</v>
      </c>
      <c r="S215" s="79" t="s">
        <v>5619</v>
      </c>
      <c r="T215" s="128" t="s">
        <v>5620</v>
      </c>
      <c r="U215" s="9" t="s">
        <v>504</v>
      </c>
      <c r="V215" s="85" t="s">
        <v>874</v>
      </c>
      <c r="W215" s="32"/>
      <c r="X215" s="26"/>
      <c r="Y215" s="26"/>
      <c r="Z215" s="79" t="s">
        <v>887</v>
      </c>
      <c r="AA215" s="110" t="s">
        <v>748</v>
      </c>
      <c r="AB215" s="9" t="s">
        <v>887</v>
      </c>
      <c r="AC215" s="15" t="s">
        <v>748</v>
      </c>
      <c r="AD215" s="2"/>
    </row>
    <row r="216" spans="1:30" ht="63.75" x14ac:dyDescent="0.25">
      <c r="A216" t="str">
        <f t="shared" si="17"/>
        <v xml:space="preserve">  E.   01.  x. Other unintentional injuries</v>
      </c>
      <c r="B216" s="2">
        <v>206</v>
      </c>
      <c r="C216" s="5" t="s">
        <v>749</v>
      </c>
      <c r="D216" s="1" t="s">
        <v>1148</v>
      </c>
      <c r="E216" s="69" t="s">
        <v>1149</v>
      </c>
      <c r="F216" s="1" t="s">
        <v>1129</v>
      </c>
      <c r="G216" s="1"/>
      <c r="H216" s="42" t="str">
        <f t="shared" si="19"/>
        <v>cE01x</v>
      </c>
      <c r="I216" s="42" t="str">
        <f>CONCATENATE(D216,E216,F216)</f>
        <v>E01x</v>
      </c>
      <c r="J216" s="104"/>
      <c r="K216" s="79" t="s">
        <v>1230</v>
      </c>
      <c r="L216" s="9" t="s">
        <v>5547</v>
      </c>
      <c r="M216" s="2" t="s">
        <v>1172</v>
      </c>
      <c r="N216" s="2"/>
      <c r="O216" s="9"/>
      <c r="P216" s="156"/>
      <c r="Q216" s="137"/>
      <c r="R216" s="108" t="s">
        <v>5623</v>
      </c>
      <c r="S216" s="79" t="s">
        <v>5621</v>
      </c>
      <c r="T216" s="128" t="s">
        <v>5622</v>
      </c>
      <c r="U216" s="9" t="s">
        <v>997</v>
      </c>
      <c r="V216" s="87" t="s">
        <v>1114</v>
      </c>
      <c r="W216" s="35"/>
      <c r="X216" s="26" t="s">
        <v>662</v>
      </c>
      <c r="Y216" s="26" t="s">
        <v>1004</v>
      </c>
      <c r="Z216" s="79" t="s">
        <v>315</v>
      </c>
      <c r="AA216" s="110" t="s">
        <v>888</v>
      </c>
      <c r="AB216" s="9" t="s">
        <v>315</v>
      </c>
      <c r="AC216" s="15" t="s">
        <v>888</v>
      </c>
      <c r="AD216" s="2"/>
    </row>
    <row r="217" spans="1:30" ht="25.5" x14ac:dyDescent="0.25">
      <c r="A217" t="str">
        <f t="shared" si="17"/>
        <v xml:space="preserve">  E.   02. Intentional injuries</v>
      </c>
      <c r="B217" s="2">
        <v>207</v>
      </c>
      <c r="C217" s="4" t="s">
        <v>139</v>
      </c>
      <c r="D217" s="1" t="s">
        <v>1148</v>
      </c>
      <c r="E217" s="69" t="s">
        <v>1150</v>
      </c>
      <c r="F217" s="1"/>
      <c r="G217" s="1"/>
      <c r="H217" s="42"/>
      <c r="I217" s="42" t="s">
        <v>953</v>
      </c>
      <c r="J217" s="104"/>
      <c r="K217" s="79"/>
      <c r="L217" s="9"/>
      <c r="M217" s="2"/>
      <c r="N217" s="2"/>
      <c r="O217" s="9"/>
      <c r="P217" s="156"/>
      <c r="Q217" s="137"/>
      <c r="R217" s="108"/>
      <c r="S217" s="79" t="s">
        <v>953</v>
      </c>
      <c r="T217" s="127" t="s">
        <v>953</v>
      </c>
      <c r="U217" s="9" t="s">
        <v>505</v>
      </c>
      <c r="V217" s="84" t="s">
        <v>875</v>
      </c>
      <c r="W217" s="31"/>
      <c r="X217" s="26" t="s">
        <v>664</v>
      </c>
      <c r="Y217" s="26" t="s">
        <v>663</v>
      </c>
      <c r="Z217" s="109" t="s">
        <v>316</v>
      </c>
      <c r="AA217" s="110" t="s">
        <v>139</v>
      </c>
      <c r="AB217" s="2" t="s">
        <v>316</v>
      </c>
      <c r="AC217" s="15" t="s">
        <v>139</v>
      </c>
      <c r="AD217" s="2"/>
    </row>
    <row r="218" spans="1:30" ht="38.25" x14ac:dyDescent="0.25">
      <c r="A218" t="str">
        <f t="shared" si="17"/>
        <v xml:space="preserve">  E.   02.   . Self-harm</v>
      </c>
      <c r="B218" s="2">
        <v>208</v>
      </c>
      <c r="C218" s="5" t="s">
        <v>140</v>
      </c>
      <c r="D218" s="1" t="s">
        <v>1148</v>
      </c>
      <c r="E218" s="69" t="s">
        <v>1150</v>
      </c>
      <c r="F218" s="1" t="s">
        <v>953</v>
      </c>
      <c r="G218" s="1"/>
      <c r="H218" s="42" t="str">
        <f t="shared" ref="H218:H223" si="20">CONCATENATE("c",D218,E218,F218)</f>
        <v xml:space="preserve">cE02 </v>
      </c>
      <c r="I218" s="42" t="str">
        <f>CONCATENATE(D218,E218,F218)</f>
        <v xml:space="preserve">E02 </v>
      </c>
      <c r="J218" s="104"/>
      <c r="K218" s="108" t="s">
        <v>5711</v>
      </c>
      <c r="L218" s="9" t="s">
        <v>5682</v>
      </c>
      <c r="M218" s="2"/>
      <c r="N218" s="2"/>
      <c r="O218" s="9"/>
      <c r="P218" s="156"/>
      <c r="Q218" s="137"/>
      <c r="R218" s="129" t="s">
        <v>5712</v>
      </c>
      <c r="S218" s="79" t="s">
        <v>5683</v>
      </c>
      <c r="T218" s="128" t="s">
        <v>5684</v>
      </c>
      <c r="U218" s="9" t="s">
        <v>506</v>
      </c>
      <c r="V218" s="85" t="s">
        <v>876</v>
      </c>
      <c r="W218" s="32"/>
      <c r="X218" s="26" t="s">
        <v>665</v>
      </c>
      <c r="Y218" s="26" t="s">
        <v>1000</v>
      </c>
      <c r="Z218" s="79" t="s">
        <v>317</v>
      </c>
      <c r="AA218" s="110" t="s">
        <v>140</v>
      </c>
      <c r="AB218" s="9" t="s">
        <v>317</v>
      </c>
      <c r="AC218" s="15" t="s">
        <v>140</v>
      </c>
      <c r="AD218" s="2"/>
    </row>
    <row r="219" spans="1:30" ht="63.75" x14ac:dyDescent="0.25">
      <c r="A219" t="str">
        <f t="shared" si="17"/>
        <v xml:space="preserve">  E.   03.   . Interpersonal violence</v>
      </c>
      <c r="B219" s="2">
        <v>209</v>
      </c>
      <c r="C219" s="5" t="s">
        <v>141</v>
      </c>
      <c r="D219" s="1" t="s">
        <v>1148</v>
      </c>
      <c r="E219" s="69" t="s">
        <v>1151</v>
      </c>
      <c r="F219" s="1" t="s">
        <v>953</v>
      </c>
      <c r="G219" s="1"/>
      <c r="H219" s="42" t="str">
        <f t="shared" si="20"/>
        <v xml:space="preserve">cE03 </v>
      </c>
      <c r="I219" s="42" t="str">
        <f>CONCATENATE(D219,E219,F219)</f>
        <v xml:space="preserve">E03 </v>
      </c>
      <c r="J219" s="104"/>
      <c r="K219" s="108" t="s">
        <v>5710</v>
      </c>
      <c r="L219" s="9" t="s">
        <v>5682</v>
      </c>
      <c r="M219" s="2" t="s">
        <v>5685</v>
      </c>
      <c r="N219" s="2"/>
      <c r="O219" s="9"/>
      <c r="P219" s="156"/>
      <c r="Q219" s="137"/>
      <c r="R219" s="129" t="s">
        <v>5712</v>
      </c>
      <c r="S219" s="79" t="s">
        <v>5709</v>
      </c>
      <c r="T219" s="128" t="s">
        <v>5708</v>
      </c>
      <c r="U219" s="9" t="s">
        <v>507</v>
      </c>
      <c r="V219" s="85" t="s">
        <v>877</v>
      </c>
      <c r="W219" s="32"/>
      <c r="X219" s="26" t="s">
        <v>666</v>
      </c>
      <c r="Y219" s="26" t="s">
        <v>999</v>
      </c>
      <c r="Z219" s="79" t="s">
        <v>318</v>
      </c>
      <c r="AA219" s="110" t="s">
        <v>141</v>
      </c>
      <c r="AB219" s="9" t="s">
        <v>318</v>
      </c>
      <c r="AC219" s="15" t="s">
        <v>141</v>
      </c>
      <c r="AD219" s="2"/>
    </row>
    <row r="220" spans="1:30" ht="25.5" x14ac:dyDescent="0.25">
      <c r="A220" t="str">
        <f t="shared" si="17"/>
        <v/>
      </c>
      <c r="B220" s="2">
        <v>210</v>
      </c>
      <c r="C220" s="5" t="s">
        <v>142</v>
      </c>
      <c r="D220" s="1" t="s">
        <v>1148</v>
      </c>
      <c r="E220" s="69" t="s">
        <v>5902</v>
      </c>
      <c r="F220" s="1"/>
      <c r="G220" s="1"/>
      <c r="H220" s="42" t="str">
        <f t="shared" si="20"/>
        <v>cE99</v>
      </c>
      <c r="I220" s="42"/>
      <c r="J220" s="104"/>
      <c r="K220" s="79" t="s">
        <v>5707</v>
      </c>
      <c r="L220" s="9" t="s">
        <v>5700</v>
      </c>
      <c r="M220" s="2"/>
      <c r="N220" s="2"/>
      <c r="O220" s="9"/>
      <c r="P220" s="156"/>
      <c r="Q220" s="137"/>
      <c r="R220" s="108"/>
      <c r="S220" s="79" t="s">
        <v>5686</v>
      </c>
      <c r="T220" s="128" t="s">
        <v>5687</v>
      </c>
      <c r="U220" s="9" t="s">
        <v>508</v>
      </c>
      <c r="V220" s="85" t="s">
        <v>878</v>
      </c>
      <c r="W220" s="32"/>
      <c r="X220" s="26"/>
      <c r="Y220" s="26"/>
      <c r="Z220" s="79" t="s">
        <v>319</v>
      </c>
      <c r="AA220" s="110" t="s">
        <v>142</v>
      </c>
      <c r="AB220" s="9" t="s">
        <v>319</v>
      </c>
      <c r="AC220" s="15" t="s">
        <v>142</v>
      </c>
      <c r="AD220" s="2"/>
    </row>
    <row r="221" spans="1:30" x14ac:dyDescent="0.25">
      <c r="A221" t="str">
        <f t="shared" si="17"/>
        <v/>
      </c>
      <c r="D221" s="39" t="s">
        <v>1148</v>
      </c>
      <c r="E221" s="73" t="s">
        <v>5902</v>
      </c>
      <c r="H221" s="42" t="str">
        <f t="shared" si="20"/>
        <v>cE99</v>
      </c>
      <c r="I221" s="42"/>
      <c r="K221" s="187" t="s">
        <v>5891</v>
      </c>
      <c r="L221" s="135" t="s">
        <v>5874</v>
      </c>
      <c r="R221" s="121" t="s">
        <v>5896</v>
      </c>
      <c r="S221" s="148" t="s">
        <v>5892</v>
      </c>
      <c r="T221" s="148" t="s">
        <v>5904</v>
      </c>
      <c r="Z221" s="184" t="s">
        <v>5881</v>
      </c>
    </row>
    <row r="222" spans="1:30" ht="91.5" customHeight="1" x14ac:dyDescent="0.25">
      <c r="A222" t="str">
        <f t="shared" si="17"/>
        <v xml:space="preserve">  X. </v>
      </c>
      <c r="D222" s="39" t="s">
        <v>5903</v>
      </c>
      <c r="H222" s="42" t="str">
        <f t="shared" si="20"/>
        <v>cX</v>
      </c>
      <c r="I222" s="42" t="str">
        <f>CONCATENATE(D222,E222,F222)</f>
        <v>X</v>
      </c>
      <c r="K222" s="188" t="s">
        <v>5893</v>
      </c>
      <c r="L222" s="135" t="s">
        <v>5895</v>
      </c>
      <c r="R222" s="121" t="s">
        <v>5894</v>
      </c>
      <c r="S222" s="148" t="s">
        <v>5897</v>
      </c>
      <c r="T222" s="148" t="s">
        <v>5898</v>
      </c>
      <c r="Z222" s="184" t="s">
        <v>5901</v>
      </c>
    </row>
    <row r="223" spans="1:30" ht="77.25" x14ac:dyDescent="0.25">
      <c r="A223" t="str">
        <f t="shared" si="17"/>
        <v xml:space="preserve">  S. </v>
      </c>
      <c r="D223" s="39" t="s">
        <v>5906</v>
      </c>
      <c r="H223" s="189" t="str">
        <f t="shared" si="20"/>
        <v>cS</v>
      </c>
      <c r="I223" s="42" t="str">
        <f>CONCATENATE(D223,E223,F223)</f>
        <v>S</v>
      </c>
      <c r="K223" s="144" t="s">
        <v>5883</v>
      </c>
      <c r="S223" s="148" t="s">
        <v>5721</v>
      </c>
      <c r="T223" s="148" t="s">
        <v>5721</v>
      </c>
      <c r="Z223" s="184" t="s">
        <v>5882</v>
      </c>
    </row>
    <row r="224" spans="1:30" x14ac:dyDescent="0.25">
      <c r="Z224" s="184" t="s">
        <v>953</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936</v>
      </c>
      <c r="B1" s="18" t="s">
        <v>937</v>
      </c>
      <c r="C1" s="18" t="s">
        <v>938</v>
      </c>
      <c r="D1" s="18" t="s">
        <v>931</v>
      </c>
    </row>
    <row r="2" spans="1:4" ht="30" customHeight="1" x14ac:dyDescent="0.25">
      <c r="A2" s="21" t="s">
        <v>762</v>
      </c>
      <c r="B2" s="22" t="s">
        <v>943</v>
      </c>
      <c r="C2" s="22"/>
      <c r="D2" s="22"/>
    </row>
    <row r="3" spans="1:4" ht="30" customHeight="1" x14ac:dyDescent="0.25">
      <c r="A3" s="21" t="s">
        <v>764</v>
      </c>
      <c r="B3" s="22" t="s">
        <v>940</v>
      </c>
      <c r="C3" s="25" t="s">
        <v>932</v>
      </c>
      <c r="D3" s="22"/>
    </row>
    <row r="4" spans="1:4" ht="30" customHeight="1" x14ac:dyDescent="0.25">
      <c r="A4" s="23" t="s">
        <v>750</v>
      </c>
      <c r="B4" s="22" t="s">
        <v>939</v>
      </c>
      <c r="C4" s="22"/>
      <c r="D4" s="22"/>
    </row>
    <row r="5" spans="1:4" ht="30" customHeight="1" x14ac:dyDescent="0.25">
      <c r="A5" s="23" t="s">
        <v>751</v>
      </c>
      <c r="B5" s="22" t="s">
        <v>939</v>
      </c>
      <c r="C5" s="22"/>
      <c r="D5" s="22"/>
    </row>
    <row r="6" spans="1:4" ht="30" customHeight="1" x14ac:dyDescent="0.25">
      <c r="A6" s="23" t="s">
        <v>752</v>
      </c>
      <c r="B6" s="22" t="s">
        <v>939</v>
      </c>
      <c r="C6" s="22"/>
      <c r="D6" s="22"/>
    </row>
    <row r="7" spans="1:4" ht="30" customHeight="1" x14ac:dyDescent="0.25">
      <c r="A7" s="23" t="s">
        <v>753</v>
      </c>
      <c r="B7" s="22" t="s">
        <v>939</v>
      </c>
      <c r="C7" s="22"/>
      <c r="D7" s="22"/>
    </row>
    <row r="8" spans="1:4" ht="30" customHeight="1" x14ac:dyDescent="0.25">
      <c r="A8" s="23" t="s">
        <v>754</v>
      </c>
      <c r="B8" s="22" t="s">
        <v>939</v>
      </c>
      <c r="C8" s="22"/>
      <c r="D8" s="22"/>
    </row>
    <row r="9" spans="1:4" ht="30" customHeight="1" x14ac:dyDescent="0.25">
      <c r="A9" s="23" t="s">
        <v>755</v>
      </c>
      <c r="B9" s="22" t="s">
        <v>939</v>
      </c>
      <c r="C9" s="22"/>
      <c r="D9" s="22"/>
    </row>
    <row r="10" spans="1:4" ht="30" customHeight="1" x14ac:dyDescent="0.25">
      <c r="A10" s="23" t="s">
        <v>756</v>
      </c>
      <c r="B10" s="22" t="s">
        <v>939</v>
      </c>
      <c r="C10" s="22"/>
      <c r="D10" s="22"/>
    </row>
    <row r="11" spans="1:4" ht="30" customHeight="1" x14ac:dyDescent="0.25">
      <c r="A11" s="23" t="s">
        <v>757</v>
      </c>
      <c r="B11" s="22" t="s">
        <v>939</v>
      </c>
      <c r="C11" s="22"/>
      <c r="D11" s="22"/>
    </row>
    <row r="12" spans="1:4" ht="30" customHeight="1" x14ac:dyDescent="0.25">
      <c r="A12" s="23" t="s">
        <v>765</v>
      </c>
      <c r="B12" s="22" t="s">
        <v>933</v>
      </c>
      <c r="C12" s="22" t="s">
        <v>934</v>
      </c>
      <c r="D12" s="22"/>
    </row>
    <row r="13" spans="1:4" ht="30" customHeight="1" x14ac:dyDescent="0.25">
      <c r="A13" s="24" t="s">
        <v>384</v>
      </c>
      <c r="B13" s="22" t="s">
        <v>935</v>
      </c>
      <c r="C13" s="22"/>
      <c r="D13" s="22"/>
    </row>
    <row r="14" spans="1:4" ht="30" customHeight="1" x14ac:dyDescent="0.25">
      <c r="A14" s="24" t="s">
        <v>760</v>
      </c>
      <c r="B14" s="22" t="s">
        <v>944</v>
      </c>
      <c r="C14" s="22" t="s">
        <v>946</v>
      </c>
      <c r="D14" s="22"/>
    </row>
    <row r="15" spans="1:4" ht="30" customHeight="1" x14ac:dyDescent="0.25">
      <c r="A15" s="21" t="s">
        <v>509</v>
      </c>
      <c r="B15" s="22" t="s">
        <v>941</v>
      </c>
      <c r="C15" s="22" t="s">
        <v>942</v>
      </c>
      <c r="D15" s="22"/>
    </row>
    <row r="16" spans="1:4" ht="30" customHeight="1" x14ac:dyDescent="0.25">
      <c r="A16" s="24" t="s">
        <v>761</v>
      </c>
      <c r="B16" s="22" t="s">
        <v>945</v>
      </c>
      <c r="C16" s="22" t="s">
        <v>947</v>
      </c>
      <c r="D16" s="22" t="s">
        <v>882</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8"/>
  <sheetViews>
    <sheetView workbookViewId="0">
      <selection activeCell="B62" sqref="B62"/>
    </sheetView>
  </sheetViews>
  <sheetFormatPr defaultColWidth="8.85546875" defaultRowHeight="15" x14ac:dyDescent="0.25"/>
  <cols>
    <col min="2" max="2" width="129.140625" customWidth="1"/>
    <col min="5" max="5" width="31.7109375" customWidth="1"/>
  </cols>
  <sheetData>
    <row r="1" spans="1:7" x14ac:dyDescent="0.25">
      <c r="A1" t="s">
        <v>5878</v>
      </c>
    </row>
    <row r="2" spans="1:7" x14ac:dyDescent="0.25">
      <c r="A2" t="s">
        <v>667</v>
      </c>
    </row>
    <row r="3" spans="1:7" x14ac:dyDescent="0.25">
      <c r="A3" t="s">
        <v>5880</v>
      </c>
    </row>
    <row r="5" spans="1:7" x14ac:dyDescent="0.25">
      <c r="A5" t="s">
        <v>5879</v>
      </c>
    </row>
    <row r="6" spans="1:7" x14ac:dyDescent="0.25">
      <c r="A6" t="s">
        <v>5893</v>
      </c>
    </row>
    <row r="7" spans="1:7" x14ac:dyDescent="0.25">
      <c r="A7" t="s">
        <v>5875</v>
      </c>
    </row>
    <row r="9" spans="1:7" x14ac:dyDescent="0.25">
      <c r="A9" s="182" t="s">
        <v>5731</v>
      </c>
      <c r="B9" s="182" t="s">
        <v>5730</v>
      </c>
      <c r="C9" s="182" t="s">
        <v>5729</v>
      </c>
      <c r="D9" s="182" t="s">
        <v>5728</v>
      </c>
      <c r="E9" s="181" t="s">
        <v>5727</v>
      </c>
      <c r="F9" s="181" t="s">
        <v>5726</v>
      </c>
      <c r="G9" s="183" t="s">
        <v>5869</v>
      </c>
    </row>
    <row r="10" spans="1:7" x14ac:dyDescent="0.25">
      <c r="A10" t="s">
        <v>5854</v>
      </c>
      <c r="B10" t="s">
        <v>5855</v>
      </c>
      <c r="C10" t="s">
        <v>1865</v>
      </c>
      <c r="D10">
        <v>387</v>
      </c>
      <c r="E10" t="s">
        <v>5877</v>
      </c>
      <c r="F10">
        <v>0</v>
      </c>
    </row>
    <row r="11" spans="1:7" x14ac:dyDescent="0.25">
      <c r="A11" t="s">
        <v>5856</v>
      </c>
      <c r="B11" t="s">
        <v>5857</v>
      </c>
      <c r="C11" t="s">
        <v>1865</v>
      </c>
      <c r="D11">
        <v>387</v>
      </c>
      <c r="E11" t="s">
        <v>5877</v>
      </c>
      <c r="F11">
        <v>0</v>
      </c>
    </row>
    <row r="12" spans="1:7" x14ac:dyDescent="0.25">
      <c r="A12" t="s">
        <v>5860</v>
      </c>
      <c r="B12" t="s">
        <v>5861</v>
      </c>
      <c r="C12" t="s">
        <v>1865</v>
      </c>
      <c r="D12">
        <v>387</v>
      </c>
      <c r="E12" t="s">
        <v>5877</v>
      </c>
      <c r="F12">
        <v>0</v>
      </c>
    </row>
    <row r="13" spans="1:7" x14ac:dyDescent="0.25">
      <c r="A13" t="s">
        <v>5858</v>
      </c>
      <c r="B13" t="s">
        <v>5859</v>
      </c>
      <c r="C13" t="s">
        <v>1865</v>
      </c>
      <c r="D13">
        <v>387</v>
      </c>
      <c r="E13" t="s">
        <v>5877</v>
      </c>
      <c r="F13">
        <v>0</v>
      </c>
    </row>
    <row r="14" spans="1:7" x14ac:dyDescent="0.25">
      <c r="A14" t="s">
        <v>5766</v>
      </c>
      <c r="B14" t="s">
        <v>5767</v>
      </c>
      <c r="C14" t="s">
        <v>1265</v>
      </c>
      <c r="D14">
        <v>743</v>
      </c>
      <c r="E14" t="s">
        <v>5893</v>
      </c>
      <c r="F14">
        <v>0</v>
      </c>
    </row>
    <row r="15" spans="1:7" x14ac:dyDescent="0.25">
      <c r="A15" t="s">
        <v>5781</v>
      </c>
      <c r="B15" t="s">
        <v>5782</v>
      </c>
      <c r="C15" t="s">
        <v>1265</v>
      </c>
      <c r="D15">
        <v>743</v>
      </c>
      <c r="E15" t="s">
        <v>5893</v>
      </c>
      <c r="F15">
        <v>0</v>
      </c>
      <c r="G15" t="s">
        <v>5783</v>
      </c>
    </row>
    <row r="16" spans="1:7" x14ac:dyDescent="0.25">
      <c r="A16" t="s">
        <v>5801</v>
      </c>
      <c r="B16" t="s">
        <v>5802</v>
      </c>
      <c r="C16" t="s">
        <v>1265</v>
      </c>
      <c r="D16">
        <v>743</v>
      </c>
      <c r="E16" t="s">
        <v>5893</v>
      </c>
      <c r="F16">
        <v>0</v>
      </c>
    </row>
    <row r="17" spans="1:7" x14ac:dyDescent="0.25">
      <c r="A17" t="s">
        <v>5792</v>
      </c>
      <c r="B17" t="s">
        <v>5793</v>
      </c>
      <c r="C17" t="s">
        <v>1265</v>
      </c>
      <c r="D17">
        <v>743</v>
      </c>
      <c r="E17" t="s">
        <v>5893</v>
      </c>
      <c r="F17">
        <v>0</v>
      </c>
    </row>
    <row r="18" spans="1:7" x14ac:dyDescent="0.25">
      <c r="A18" t="s">
        <v>5784</v>
      </c>
      <c r="B18" t="s">
        <v>5785</v>
      </c>
      <c r="C18" t="s">
        <v>1265</v>
      </c>
      <c r="D18">
        <v>743</v>
      </c>
      <c r="E18" t="s">
        <v>5893</v>
      </c>
      <c r="F18">
        <v>0</v>
      </c>
    </row>
    <row r="19" spans="1:7" x14ac:dyDescent="0.25">
      <c r="A19" t="s">
        <v>5771</v>
      </c>
      <c r="B19" t="s">
        <v>5772</v>
      </c>
      <c r="C19" t="s">
        <v>1265</v>
      </c>
      <c r="D19">
        <v>743</v>
      </c>
      <c r="E19" t="s">
        <v>5893</v>
      </c>
      <c r="F19">
        <v>0</v>
      </c>
    </row>
    <row r="20" spans="1:7" x14ac:dyDescent="0.25">
      <c r="A20" t="s">
        <v>5775</v>
      </c>
      <c r="B20" t="s">
        <v>5776</v>
      </c>
      <c r="C20" t="s">
        <v>1265</v>
      </c>
      <c r="D20">
        <v>743</v>
      </c>
      <c r="E20" t="s">
        <v>5893</v>
      </c>
      <c r="F20">
        <v>0</v>
      </c>
    </row>
    <row r="21" spans="1:7" x14ac:dyDescent="0.25">
      <c r="A21" t="s">
        <v>5779</v>
      </c>
      <c r="B21" t="s">
        <v>5780</v>
      </c>
      <c r="C21" t="s">
        <v>1265</v>
      </c>
      <c r="D21">
        <v>743</v>
      </c>
      <c r="E21" t="s">
        <v>5893</v>
      </c>
      <c r="F21">
        <v>0</v>
      </c>
    </row>
    <row r="22" spans="1:7" x14ac:dyDescent="0.25">
      <c r="A22" t="s">
        <v>5788</v>
      </c>
      <c r="B22" t="s">
        <v>5789</v>
      </c>
      <c r="C22" t="s">
        <v>1265</v>
      </c>
      <c r="D22">
        <v>743</v>
      </c>
      <c r="E22" t="s">
        <v>5893</v>
      </c>
      <c r="F22">
        <v>0</v>
      </c>
    </row>
    <row r="23" spans="1:7" x14ac:dyDescent="0.25">
      <c r="A23" t="s">
        <v>5790</v>
      </c>
      <c r="B23" t="s">
        <v>5791</v>
      </c>
      <c r="C23" t="s">
        <v>1265</v>
      </c>
      <c r="D23">
        <v>743</v>
      </c>
      <c r="E23" t="s">
        <v>5893</v>
      </c>
      <c r="F23">
        <v>0</v>
      </c>
    </row>
    <row r="24" spans="1:7" x14ac:dyDescent="0.25">
      <c r="A24" t="s">
        <v>5786</v>
      </c>
      <c r="B24" t="s">
        <v>5787</v>
      </c>
      <c r="C24" t="s">
        <v>1265</v>
      </c>
      <c r="D24">
        <v>743</v>
      </c>
      <c r="E24" t="s">
        <v>5893</v>
      </c>
      <c r="F24">
        <v>0</v>
      </c>
    </row>
    <row r="25" spans="1:7" x14ac:dyDescent="0.25">
      <c r="A25" t="s">
        <v>5777</v>
      </c>
      <c r="B25" t="s">
        <v>5778</v>
      </c>
      <c r="C25" t="s">
        <v>1265</v>
      </c>
      <c r="D25">
        <v>743</v>
      </c>
      <c r="E25" t="s">
        <v>5893</v>
      </c>
      <c r="F25">
        <v>0</v>
      </c>
    </row>
    <row r="26" spans="1:7" x14ac:dyDescent="0.25">
      <c r="A26" t="s">
        <v>5773</v>
      </c>
      <c r="B26" t="s">
        <v>5774</v>
      </c>
      <c r="C26" t="s">
        <v>1265</v>
      </c>
      <c r="D26">
        <v>743</v>
      </c>
      <c r="E26" t="s">
        <v>5893</v>
      </c>
      <c r="F26">
        <v>0</v>
      </c>
    </row>
    <row r="27" spans="1:7" x14ac:dyDescent="0.25">
      <c r="A27" t="s">
        <v>5799</v>
      </c>
      <c r="B27" t="s">
        <v>5800</v>
      </c>
      <c r="C27" t="s">
        <v>1265</v>
      </c>
      <c r="D27">
        <v>743</v>
      </c>
      <c r="E27" t="s">
        <v>5893</v>
      </c>
      <c r="F27">
        <v>0</v>
      </c>
    </row>
    <row r="28" spans="1:7" x14ac:dyDescent="0.25">
      <c r="A28" t="s">
        <v>5768</v>
      </c>
      <c r="B28" t="s">
        <v>5769</v>
      </c>
      <c r="C28" t="s">
        <v>1265</v>
      </c>
      <c r="D28">
        <v>743</v>
      </c>
      <c r="E28" t="s">
        <v>5893</v>
      </c>
      <c r="F28">
        <v>0</v>
      </c>
      <c r="G28" t="s">
        <v>5770</v>
      </c>
    </row>
    <row r="29" spans="1:7" x14ac:dyDescent="0.25">
      <c r="A29" t="s">
        <v>5748</v>
      </c>
      <c r="B29" t="s">
        <v>5749</v>
      </c>
      <c r="C29" t="s">
        <v>1265</v>
      </c>
      <c r="D29">
        <v>743</v>
      </c>
      <c r="E29" t="s">
        <v>5893</v>
      </c>
      <c r="F29">
        <v>0</v>
      </c>
    </row>
    <row r="30" spans="1:7" x14ac:dyDescent="0.25">
      <c r="A30" t="s">
        <v>5750</v>
      </c>
      <c r="B30" t="s">
        <v>5751</v>
      </c>
      <c r="C30" t="s">
        <v>1265</v>
      </c>
      <c r="D30">
        <v>743</v>
      </c>
      <c r="E30" t="s">
        <v>5893</v>
      </c>
      <c r="F30">
        <v>0</v>
      </c>
    </row>
    <row r="31" spans="1:7" x14ac:dyDescent="0.25">
      <c r="A31" t="s">
        <v>5714</v>
      </c>
      <c r="B31" t="s">
        <v>5713</v>
      </c>
      <c r="C31" t="s">
        <v>1265</v>
      </c>
      <c r="D31">
        <v>743</v>
      </c>
      <c r="E31" t="s">
        <v>5893</v>
      </c>
      <c r="F31">
        <v>0</v>
      </c>
    </row>
    <row r="32" spans="1:7" x14ac:dyDescent="0.25">
      <c r="A32" t="s">
        <v>5752</v>
      </c>
      <c r="B32" t="s">
        <v>5753</v>
      </c>
      <c r="C32" t="s">
        <v>1265</v>
      </c>
      <c r="D32">
        <v>743</v>
      </c>
      <c r="E32" t="s">
        <v>5893</v>
      </c>
      <c r="F32">
        <v>0</v>
      </c>
    </row>
    <row r="33" spans="1:7" x14ac:dyDescent="0.25">
      <c r="A33" t="s">
        <v>5746</v>
      </c>
      <c r="B33" t="s">
        <v>5747</v>
      </c>
      <c r="C33" t="s">
        <v>1265</v>
      </c>
      <c r="D33">
        <v>743</v>
      </c>
      <c r="E33" t="s">
        <v>5893</v>
      </c>
      <c r="F33">
        <v>0</v>
      </c>
    </row>
    <row r="34" spans="1:7" x14ac:dyDescent="0.25">
      <c r="A34" t="s">
        <v>5738</v>
      </c>
      <c r="B34" t="s">
        <v>5739</v>
      </c>
      <c r="C34" t="s">
        <v>1265</v>
      </c>
      <c r="D34">
        <v>743</v>
      </c>
      <c r="E34" t="s">
        <v>5893</v>
      </c>
      <c r="F34">
        <v>0</v>
      </c>
    </row>
    <row r="35" spans="1:7" x14ac:dyDescent="0.25">
      <c r="A35" t="s">
        <v>5716</v>
      </c>
      <c r="B35" t="s">
        <v>5715</v>
      </c>
      <c r="C35" t="s">
        <v>1265</v>
      </c>
      <c r="D35">
        <v>743</v>
      </c>
      <c r="E35" t="s">
        <v>5893</v>
      </c>
      <c r="F35">
        <v>0</v>
      </c>
    </row>
    <row r="36" spans="1:7" x14ac:dyDescent="0.25">
      <c r="A36" t="s">
        <v>5754</v>
      </c>
      <c r="B36" t="s">
        <v>5755</v>
      </c>
      <c r="C36" t="s">
        <v>1265</v>
      </c>
      <c r="D36">
        <v>743</v>
      </c>
      <c r="E36" t="s">
        <v>5893</v>
      </c>
      <c r="F36">
        <v>0</v>
      </c>
    </row>
    <row r="37" spans="1:7" x14ac:dyDescent="0.25">
      <c r="A37" t="s">
        <v>5740</v>
      </c>
      <c r="B37" t="s">
        <v>5741</v>
      </c>
      <c r="C37" t="s">
        <v>1265</v>
      </c>
      <c r="D37">
        <v>743</v>
      </c>
      <c r="E37" t="s">
        <v>5893</v>
      </c>
      <c r="F37">
        <v>0</v>
      </c>
    </row>
    <row r="38" spans="1:7" x14ac:dyDescent="0.25">
      <c r="A38" t="s">
        <v>5742</v>
      </c>
      <c r="B38" t="s">
        <v>5743</v>
      </c>
      <c r="C38" t="s">
        <v>1265</v>
      </c>
      <c r="D38">
        <v>743</v>
      </c>
      <c r="E38" t="s">
        <v>5893</v>
      </c>
      <c r="F38">
        <v>0</v>
      </c>
    </row>
    <row r="39" spans="1:7" x14ac:dyDescent="0.25">
      <c r="A39" t="s">
        <v>5744</v>
      </c>
      <c r="B39" t="s">
        <v>5745</v>
      </c>
      <c r="C39" t="s">
        <v>1265</v>
      </c>
      <c r="D39">
        <v>743</v>
      </c>
      <c r="E39" t="s">
        <v>5893</v>
      </c>
      <c r="F39">
        <v>0</v>
      </c>
    </row>
    <row r="40" spans="1:7" x14ac:dyDescent="0.25">
      <c r="A40" t="s">
        <v>5723</v>
      </c>
      <c r="B40" t="s">
        <v>5722</v>
      </c>
      <c r="C40" t="s">
        <v>1265</v>
      </c>
      <c r="D40">
        <v>743</v>
      </c>
      <c r="E40" t="s">
        <v>5893</v>
      </c>
      <c r="F40">
        <v>0</v>
      </c>
    </row>
    <row r="41" spans="1:7" x14ac:dyDescent="0.25">
      <c r="A41" t="s">
        <v>5764</v>
      </c>
      <c r="B41" t="s">
        <v>5765</v>
      </c>
      <c r="C41" t="s">
        <v>1265</v>
      </c>
      <c r="D41">
        <v>743</v>
      </c>
      <c r="E41" t="s">
        <v>5893</v>
      </c>
      <c r="F41">
        <v>0</v>
      </c>
    </row>
    <row r="42" spans="1:7" x14ac:dyDescent="0.25">
      <c r="A42" t="s">
        <v>5734</v>
      </c>
      <c r="B42" t="s">
        <v>5735</v>
      </c>
      <c r="C42" t="s">
        <v>1265</v>
      </c>
      <c r="D42">
        <v>743</v>
      </c>
      <c r="E42" t="s">
        <v>5893</v>
      </c>
      <c r="F42">
        <v>0</v>
      </c>
    </row>
    <row r="43" spans="1:7" x14ac:dyDescent="0.25">
      <c r="A43" t="s">
        <v>5758</v>
      </c>
      <c r="B43" t="s">
        <v>5759</v>
      </c>
      <c r="C43" t="s">
        <v>1265</v>
      </c>
      <c r="D43">
        <v>743</v>
      </c>
      <c r="E43" t="s">
        <v>5893</v>
      </c>
      <c r="F43">
        <v>0</v>
      </c>
    </row>
    <row r="44" spans="1:7" x14ac:dyDescent="0.25">
      <c r="A44" t="s">
        <v>5760</v>
      </c>
      <c r="B44" t="s">
        <v>5761</v>
      </c>
      <c r="C44" t="s">
        <v>1265</v>
      </c>
      <c r="D44">
        <v>743</v>
      </c>
      <c r="E44" t="s">
        <v>5893</v>
      </c>
      <c r="F44">
        <v>0</v>
      </c>
    </row>
    <row r="45" spans="1:7" x14ac:dyDescent="0.25">
      <c r="A45" t="s">
        <v>5736</v>
      </c>
      <c r="B45" t="s">
        <v>5737</v>
      </c>
      <c r="C45" t="s">
        <v>1265</v>
      </c>
      <c r="D45">
        <v>743</v>
      </c>
      <c r="E45" t="s">
        <v>5893</v>
      </c>
      <c r="F45">
        <v>0</v>
      </c>
    </row>
    <row r="46" spans="1:7" x14ac:dyDescent="0.25">
      <c r="A46" t="s">
        <v>5732</v>
      </c>
      <c r="B46" t="s">
        <v>5733</v>
      </c>
      <c r="C46" t="s">
        <v>1265</v>
      </c>
      <c r="D46">
        <v>743</v>
      </c>
      <c r="E46" t="s">
        <v>5893</v>
      </c>
      <c r="F46">
        <v>0</v>
      </c>
    </row>
    <row r="47" spans="1:7" x14ac:dyDescent="0.25">
      <c r="A47" t="s">
        <v>5763</v>
      </c>
      <c r="B47" t="s">
        <v>5762</v>
      </c>
      <c r="C47" t="s">
        <v>1265</v>
      </c>
      <c r="D47">
        <v>743</v>
      </c>
      <c r="E47" t="s">
        <v>5893</v>
      </c>
      <c r="F47">
        <v>0</v>
      </c>
    </row>
    <row r="48" spans="1:7" s="186" customFormat="1" x14ac:dyDescent="0.25">
      <c r="A48" s="186" t="s">
        <v>5756</v>
      </c>
      <c r="B48" s="186" t="s">
        <v>5757</v>
      </c>
      <c r="C48" s="186" t="s">
        <v>2864</v>
      </c>
      <c r="D48" s="186">
        <v>587</v>
      </c>
      <c r="F48" s="186">
        <v>0</v>
      </c>
      <c r="G48" s="186" t="s">
        <v>2864</v>
      </c>
    </row>
    <row r="49" spans="1:7" x14ac:dyDescent="0.25">
      <c r="A49" t="s">
        <v>5851</v>
      </c>
      <c r="B49" t="s">
        <v>5852</v>
      </c>
      <c r="C49" t="s">
        <v>1265</v>
      </c>
      <c r="D49">
        <v>743</v>
      </c>
      <c r="E49" t="s">
        <v>5893</v>
      </c>
      <c r="F49">
        <v>0</v>
      </c>
      <c r="G49" t="s">
        <v>5853</v>
      </c>
    </row>
    <row r="50" spans="1:7" x14ac:dyDescent="0.25">
      <c r="A50" t="s">
        <v>5796</v>
      </c>
      <c r="B50" t="s">
        <v>5797</v>
      </c>
      <c r="C50" t="s">
        <v>1265</v>
      </c>
      <c r="D50">
        <v>743</v>
      </c>
      <c r="E50" t="s">
        <v>5893</v>
      </c>
      <c r="F50">
        <v>0</v>
      </c>
      <c r="G50" t="s">
        <v>5798</v>
      </c>
    </row>
    <row r="51" spans="1:7" s="186" customFormat="1" x14ac:dyDescent="0.25">
      <c r="A51" s="186" t="s">
        <v>5721</v>
      </c>
      <c r="B51" s="186" t="s">
        <v>5720</v>
      </c>
      <c r="C51" s="186" t="s">
        <v>5719</v>
      </c>
      <c r="D51" s="186">
        <v>686</v>
      </c>
      <c r="F51" s="186">
        <v>0</v>
      </c>
      <c r="G51" s="186" t="s">
        <v>5872</v>
      </c>
    </row>
    <row r="52" spans="1:7" x14ac:dyDescent="0.25">
      <c r="A52" t="s">
        <v>5718</v>
      </c>
      <c r="B52" t="s">
        <v>5717</v>
      </c>
      <c r="C52" t="s">
        <v>1265</v>
      </c>
      <c r="D52">
        <v>743</v>
      </c>
      <c r="E52" t="s">
        <v>5893</v>
      </c>
      <c r="F52">
        <v>0</v>
      </c>
    </row>
    <row r="53" spans="1:7" x14ac:dyDescent="0.25">
      <c r="A53" t="s">
        <v>5794</v>
      </c>
      <c r="B53" t="s">
        <v>5795</v>
      </c>
      <c r="C53" t="s">
        <v>1265</v>
      </c>
      <c r="D53">
        <v>743</v>
      </c>
      <c r="E53" t="s">
        <v>5893</v>
      </c>
      <c r="F53">
        <v>0</v>
      </c>
    </row>
    <row r="54" spans="1:7" x14ac:dyDescent="0.25">
      <c r="A54" t="s">
        <v>5725</v>
      </c>
      <c r="B54" t="s">
        <v>5724</v>
      </c>
      <c r="C54" t="s">
        <v>1265</v>
      </c>
      <c r="D54">
        <v>743</v>
      </c>
      <c r="E54" t="s">
        <v>5893</v>
      </c>
      <c r="F54">
        <v>0</v>
      </c>
    </row>
    <row r="55" spans="1:7" x14ac:dyDescent="0.25">
      <c r="A55" t="s">
        <v>5803</v>
      </c>
      <c r="B55" t="s">
        <v>5804</v>
      </c>
      <c r="C55" t="s">
        <v>1265</v>
      </c>
      <c r="D55">
        <v>743</v>
      </c>
      <c r="E55" t="s">
        <v>5875</v>
      </c>
      <c r="F55">
        <v>0</v>
      </c>
      <c r="G55" t="s">
        <v>5814</v>
      </c>
    </row>
    <row r="56" spans="1:7" x14ac:dyDescent="0.25">
      <c r="A56" t="s">
        <v>5805</v>
      </c>
      <c r="B56" t="s">
        <v>5806</v>
      </c>
      <c r="C56" t="s">
        <v>1265</v>
      </c>
      <c r="D56">
        <v>743</v>
      </c>
      <c r="E56" t="s">
        <v>5875</v>
      </c>
      <c r="F56">
        <v>0</v>
      </c>
      <c r="G56" t="s">
        <v>5814</v>
      </c>
    </row>
    <row r="57" spans="1:7" x14ac:dyDescent="0.25">
      <c r="A57" t="s">
        <v>5807</v>
      </c>
      <c r="B57" t="s">
        <v>5808</v>
      </c>
      <c r="C57" t="s">
        <v>1265</v>
      </c>
      <c r="D57">
        <v>743</v>
      </c>
      <c r="E57" t="s">
        <v>5875</v>
      </c>
      <c r="F57">
        <v>0</v>
      </c>
      <c r="G57" t="s">
        <v>5814</v>
      </c>
    </row>
    <row r="58" spans="1:7" x14ac:dyDescent="0.25">
      <c r="A58" t="s">
        <v>5809</v>
      </c>
      <c r="B58" t="s">
        <v>5810</v>
      </c>
      <c r="C58" t="s">
        <v>1265</v>
      </c>
      <c r="D58">
        <v>743</v>
      </c>
      <c r="E58" t="s">
        <v>5875</v>
      </c>
      <c r="F58">
        <v>0</v>
      </c>
      <c r="G58" t="s">
        <v>5814</v>
      </c>
    </row>
    <row r="59" spans="1:7" x14ac:dyDescent="0.25">
      <c r="A59" t="s">
        <v>5825</v>
      </c>
      <c r="B59" t="s">
        <v>5826</v>
      </c>
      <c r="C59" t="s">
        <v>1265</v>
      </c>
      <c r="D59">
        <v>743</v>
      </c>
      <c r="E59" t="s">
        <v>5875</v>
      </c>
      <c r="F59">
        <v>0</v>
      </c>
    </row>
    <row r="60" spans="1:7" s="186" customFormat="1" x14ac:dyDescent="0.25">
      <c r="A60" s="186" t="s">
        <v>5811</v>
      </c>
      <c r="B60" s="186" t="s">
        <v>5812</v>
      </c>
      <c r="C60" s="186" t="s">
        <v>1474</v>
      </c>
      <c r="D60" s="186">
        <v>560</v>
      </c>
      <c r="E60" s="186" t="s">
        <v>5875</v>
      </c>
      <c r="F60" s="186">
        <v>0</v>
      </c>
      <c r="G60" s="186" t="s">
        <v>5813</v>
      </c>
    </row>
    <row r="61" spans="1:7" x14ac:dyDescent="0.25">
      <c r="A61" t="s">
        <v>5815</v>
      </c>
      <c r="B61" t="s">
        <v>5816</v>
      </c>
      <c r="C61" t="s">
        <v>1265</v>
      </c>
      <c r="D61">
        <v>743</v>
      </c>
      <c r="E61" t="s">
        <v>5875</v>
      </c>
      <c r="F61">
        <v>0</v>
      </c>
      <c r="G61" t="s">
        <v>5817</v>
      </c>
    </row>
    <row r="62" spans="1:7" x14ac:dyDescent="0.25">
      <c r="A62" t="s">
        <v>5823</v>
      </c>
      <c r="B62" t="s">
        <v>5824</v>
      </c>
      <c r="C62" t="s">
        <v>1265</v>
      </c>
      <c r="D62">
        <v>743</v>
      </c>
      <c r="E62" t="s">
        <v>5875</v>
      </c>
      <c r="F62">
        <v>0</v>
      </c>
    </row>
    <row r="63" spans="1:7" x14ac:dyDescent="0.25">
      <c r="A63" t="s">
        <v>5821</v>
      </c>
      <c r="B63" t="s">
        <v>5822</v>
      </c>
      <c r="C63" t="s">
        <v>1265</v>
      </c>
      <c r="D63">
        <v>743</v>
      </c>
      <c r="E63" t="s">
        <v>5875</v>
      </c>
      <c r="F63">
        <v>0</v>
      </c>
    </row>
    <row r="64" spans="1:7" x14ac:dyDescent="0.25">
      <c r="A64" t="s">
        <v>5818</v>
      </c>
      <c r="B64" t="s">
        <v>5819</v>
      </c>
      <c r="C64" t="s">
        <v>1265</v>
      </c>
      <c r="D64">
        <v>743</v>
      </c>
      <c r="E64" t="s">
        <v>5875</v>
      </c>
      <c r="F64">
        <v>0</v>
      </c>
      <c r="G64" t="s">
        <v>5820</v>
      </c>
    </row>
    <row r="65" spans="1:7" x14ac:dyDescent="0.25">
      <c r="A65" t="s">
        <v>5827</v>
      </c>
      <c r="B65" t="s">
        <v>5828</v>
      </c>
      <c r="C65" t="s">
        <v>1265</v>
      </c>
      <c r="D65">
        <v>743</v>
      </c>
      <c r="E65" t="s">
        <v>5875</v>
      </c>
      <c r="F65">
        <v>0</v>
      </c>
      <c r="G65" t="s">
        <v>5829</v>
      </c>
    </row>
    <row r="66" spans="1:7" x14ac:dyDescent="0.25">
      <c r="A66" t="s">
        <v>5830</v>
      </c>
      <c r="B66" t="s">
        <v>5831</v>
      </c>
      <c r="C66" t="s">
        <v>1265</v>
      </c>
      <c r="D66">
        <v>743</v>
      </c>
      <c r="E66" t="s">
        <v>5875</v>
      </c>
      <c r="F66">
        <v>0</v>
      </c>
      <c r="G66" t="s">
        <v>5834</v>
      </c>
    </row>
    <row r="67" spans="1:7" x14ac:dyDescent="0.25">
      <c r="A67" t="s">
        <v>5832</v>
      </c>
      <c r="B67" t="s">
        <v>5833</v>
      </c>
      <c r="C67" t="s">
        <v>1265</v>
      </c>
      <c r="D67">
        <v>743</v>
      </c>
      <c r="E67" t="s">
        <v>5875</v>
      </c>
      <c r="F67">
        <v>0</v>
      </c>
    </row>
    <row r="68" spans="1:7" x14ac:dyDescent="0.25">
      <c r="A68" t="s">
        <v>5835</v>
      </c>
      <c r="B68" t="s">
        <v>5836</v>
      </c>
      <c r="C68" t="s">
        <v>1265</v>
      </c>
      <c r="D68">
        <v>743</v>
      </c>
      <c r="E68" t="s">
        <v>5875</v>
      </c>
      <c r="F68">
        <v>0</v>
      </c>
    </row>
    <row r="69" spans="1:7" x14ac:dyDescent="0.25">
      <c r="A69" t="s">
        <v>5837</v>
      </c>
      <c r="B69" t="s">
        <v>5838</v>
      </c>
      <c r="C69" t="s">
        <v>1265</v>
      </c>
      <c r="D69">
        <v>743</v>
      </c>
      <c r="E69" t="s">
        <v>5875</v>
      </c>
      <c r="F69">
        <v>0</v>
      </c>
    </row>
    <row r="70" spans="1:7" x14ac:dyDescent="0.25">
      <c r="A70" t="s">
        <v>5839</v>
      </c>
      <c r="B70" t="s">
        <v>5840</v>
      </c>
      <c r="C70" t="s">
        <v>1265</v>
      </c>
      <c r="D70">
        <v>743</v>
      </c>
      <c r="E70" t="s">
        <v>5875</v>
      </c>
      <c r="F70">
        <v>0</v>
      </c>
    </row>
    <row r="71" spans="1:7" x14ac:dyDescent="0.25">
      <c r="A71" t="s">
        <v>5841</v>
      </c>
      <c r="B71" t="s">
        <v>5842</v>
      </c>
      <c r="C71" t="s">
        <v>1265</v>
      </c>
      <c r="D71">
        <v>743</v>
      </c>
      <c r="E71" t="s">
        <v>5875</v>
      </c>
      <c r="F71">
        <v>0</v>
      </c>
    </row>
    <row r="72" spans="1:7" x14ac:dyDescent="0.25">
      <c r="A72" t="s">
        <v>5843</v>
      </c>
      <c r="B72" t="s">
        <v>5844</v>
      </c>
      <c r="C72" t="s">
        <v>1265</v>
      </c>
      <c r="D72">
        <v>743</v>
      </c>
      <c r="E72" t="s">
        <v>5875</v>
      </c>
      <c r="F72">
        <v>0</v>
      </c>
    </row>
    <row r="73" spans="1:7" x14ac:dyDescent="0.25">
      <c r="A73" t="s">
        <v>5845</v>
      </c>
      <c r="B73" t="s">
        <v>5846</v>
      </c>
      <c r="C73" t="s">
        <v>1265</v>
      </c>
      <c r="D73">
        <v>743</v>
      </c>
      <c r="E73" t="s">
        <v>5875</v>
      </c>
      <c r="F73">
        <v>0</v>
      </c>
    </row>
    <row r="74" spans="1:7" x14ac:dyDescent="0.25">
      <c r="A74" t="s">
        <v>5862</v>
      </c>
      <c r="B74" t="s">
        <v>5863</v>
      </c>
      <c r="C74" t="s">
        <v>1265</v>
      </c>
      <c r="D74">
        <v>743</v>
      </c>
      <c r="E74" t="s">
        <v>5875</v>
      </c>
      <c r="F74">
        <v>0</v>
      </c>
      <c r="G74" t="s">
        <v>5864</v>
      </c>
    </row>
    <row r="75" spans="1:7" x14ac:dyDescent="0.25">
      <c r="A75" t="s">
        <v>5865</v>
      </c>
      <c r="B75" t="s">
        <v>5866</v>
      </c>
      <c r="C75" t="s">
        <v>1265</v>
      </c>
      <c r="D75">
        <v>743</v>
      </c>
      <c r="E75" t="s">
        <v>5875</v>
      </c>
      <c r="F75">
        <v>0</v>
      </c>
    </row>
    <row r="76" spans="1:7" x14ac:dyDescent="0.25">
      <c r="A76" t="s">
        <v>5867</v>
      </c>
      <c r="B76" t="s">
        <v>5868</v>
      </c>
      <c r="C76" t="s">
        <v>1265</v>
      </c>
      <c r="D76">
        <v>743</v>
      </c>
      <c r="E76" t="s">
        <v>5875</v>
      </c>
      <c r="F76">
        <v>0</v>
      </c>
    </row>
    <row r="77" spans="1:7" x14ac:dyDescent="0.25">
      <c r="A77" t="s">
        <v>5847</v>
      </c>
      <c r="B77" t="s">
        <v>5848</v>
      </c>
      <c r="C77" t="s">
        <v>1265</v>
      </c>
      <c r="D77">
        <v>743</v>
      </c>
      <c r="E77" t="s">
        <v>5875</v>
      </c>
      <c r="F77">
        <v>0</v>
      </c>
    </row>
    <row r="78" spans="1:7" s="184" customFormat="1" x14ac:dyDescent="0.25">
      <c r="A78" s="184" t="s">
        <v>5849</v>
      </c>
      <c r="B78" s="184" t="s">
        <v>5850</v>
      </c>
      <c r="C78" s="184" t="s">
        <v>1265</v>
      </c>
      <c r="D78" s="184">
        <v>743</v>
      </c>
      <c r="E78" s="184" t="s">
        <v>5900</v>
      </c>
      <c r="F78" s="184">
        <v>0</v>
      </c>
      <c r="G78" s="184" t="s">
        <v>5899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selection activeCell="D9" sqref="D9"/>
    </sheetView>
  </sheetViews>
  <sheetFormatPr defaultRowHeight="15" x14ac:dyDescent="0.25"/>
  <cols>
    <col min="1" max="1" width="41.5703125" customWidth="1"/>
    <col min="2" max="2" width="51.7109375" customWidth="1"/>
  </cols>
  <sheetData>
    <row r="1" spans="1:2" x14ac:dyDescent="0.25">
      <c r="A1" s="7" t="s">
        <v>52</v>
      </c>
      <c r="B1" s="79"/>
    </row>
    <row r="2" spans="1:2" x14ac:dyDescent="0.25">
      <c r="A2" s="6" t="s">
        <v>699</v>
      </c>
      <c r="B2" s="91" t="s">
        <v>1220</v>
      </c>
    </row>
    <row r="3" spans="1:2" x14ac:dyDescent="0.25">
      <c r="A3" s="6" t="s">
        <v>700</v>
      </c>
      <c r="B3" s="146" t="s">
        <v>1219</v>
      </c>
    </row>
    <row r="4" spans="1:2" x14ac:dyDescent="0.25">
      <c r="A4" s="6" t="s">
        <v>701</v>
      </c>
      <c r="B4" s="79"/>
    </row>
    <row r="5" spans="1:2" x14ac:dyDescent="0.25">
      <c r="A5" s="7" t="s">
        <v>53</v>
      </c>
      <c r="B5" s="91" t="s">
        <v>1210</v>
      </c>
    </row>
    <row r="6" spans="1:2" x14ac:dyDescent="0.25">
      <c r="A6" s="7" t="s">
        <v>54</v>
      </c>
      <c r="B6" s="91" t="s">
        <v>1224</v>
      </c>
    </row>
    <row r="7" spans="1:2" x14ac:dyDescent="0.25">
      <c r="A7" s="7" t="s">
        <v>55</v>
      </c>
      <c r="B7" s="90" t="s">
        <v>1208</v>
      </c>
    </row>
    <row r="8" spans="1:2" x14ac:dyDescent="0.25">
      <c r="A8" s="7" t="s">
        <v>56</v>
      </c>
      <c r="B8" s="91" t="s">
        <v>1214</v>
      </c>
    </row>
    <row r="9" spans="1:2" x14ac:dyDescent="0.25">
      <c r="A9" s="7" t="s">
        <v>57</v>
      </c>
      <c r="B9" s="91" t="s">
        <v>1232</v>
      </c>
    </row>
    <row r="10" spans="1:2" x14ac:dyDescent="0.25">
      <c r="A10" s="7" t="s">
        <v>58</v>
      </c>
      <c r="B10" s="91" t="s">
        <v>1215</v>
      </c>
    </row>
    <row r="11" spans="1:2" x14ac:dyDescent="0.25">
      <c r="A11" s="7" t="s">
        <v>59</v>
      </c>
      <c r="B11" s="144"/>
    </row>
    <row r="12" spans="1:2" x14ac:dyDescent="0.25">
      <c r="A12" s="6" t="s">
        <v>702</v>
      </c>
      <c r="B12" s="91" t="s">
        <v>1217</v>
      </c>
    </row>
    <row r="13" spans="1:2" x14ac:dyDescent="0.25">
      <c r="A13" s="6" t="s">
        <v>703</v>
      </c>
      <c r="B13" s="91" t="s">
        <v>1218</v>
      </c>
    </row>
    <row r="14" spans="1:2" x14ac:dyDescent="0.25">
      <c r="A14" s="5" t="s">
        <v>60</v>
      </c>
      <c r="B14" s="90" t="s">
        <v>1205</v>
      </c>
    </row>
    <row r="15" spans="1:2" ht="51" x14ac:dyDescent="0.25">
      <c r="A15" s="74" t="s">
        <v>1160</v>
      </c>
      <c r="B15" s="79" t="s">
        <v>1196</v>
      </c>
    </row>
    <row r="16" spans="1:2" x14ac:dyDescent="0.25">
      <c r="A16" s="5" t="s">
        <v>61</v>
      </c>
      <c r="B16" s="79" t="s">
        <v>1187</v>
      </c>
    </row>
    <row r="17" spans="1:2" x14ac:dyDescent="0.25">
      <c r="A17" s="5" t="s">
        <v>62</v>
      </c>
      <c r="B17" s="79"/>
    </row>
    <row r="18" spans="1:2" x14ac:dyDescent="0.25">
      <c r="A18" s="5" t="s">
        <v>63</v>
      </c>
      <c r="B18" s="79" t="s">
        <v>1186</v>
      </c>
    </row>
    <row r="19" spans="1:2" x14ac:dyDescent="0.25">
      <c r="A19" s="5" t="s">
        <v>64</v>
      </c>
      <c r="B19" s="146" t="s">
        <v>1222</v>
      </c>
    </row>
    <row r="20" spans="1:2" x14ac:dyDescent="0.25">
      <c r="A20" s="5" t="s">
        <v>704</v>
      </c>
      <c r="B20" s="146" t="s">
        <v>1225</v>
      </c>
    </row>
    <row r="21" spans="1:2" x14ac:dyDescent="0.25">
      <c r="A21" s="5" t="s">
        <v>705</v>
      </c>
      <c r="B21" s="146" t="s">
        <v>1212</v>
      </c>
    </row>
    <row r="22" spans="1:2" x14ac:dyDescent="0.25">
      <c r="A22" s="5" t="s">
        <v>706</v>
      </c>
      <c r="B22" s="79" t="s">
        <v>1197</v>
      </c>
    </row>
    <row r="23" spans="1:2" x14ac:dyDescent="0.25">
      <c r="A23" s="5" t="s">
        <v>707</v>
      </c>
      <c r="B23" s="90" t="s">
        <v>1199</v>
      </c>
    </row>
    <row r="24" spans="1:2" x14ac:dyDescent="0.25">
      <c r="A24" s="5" t="s">
        <v>708</v>
      </c>
      <c r="B24" s="146" t="s">
        <v>1211</v>
      </c>
    </row>
    <row r="25" spans="1:2" x14ac:dyDescent="0.25">
      <c r="A25" s="5" t="s">
        <v>709</v>
      </c>
      <c r="B25" s="146" t="s">
        <v>1213</v>
      </c>
    </row>
    <row r="26" spans="1:2" x14ac:dyDescent="0.25">
      <c r="A26" s="5" t="s">
        <v>710</v>
      </c>
      <c r="B26" s="146" t="s">
        <v>1226</v>
      </c>
    </row>
    <row r="27" spans="1:2" x14ac:dyDescent="0.25">
      <c r="A27" s="5" t="s">
        <v>711</v>
      </c>
      <c r="B27" s="79"/>
    </row>
    <row r="28" spans="1:2" x14ac:dyDescent="0.25">
      <c r="A28" s="5" t="s">
        <v>712</v>
      </c>
      <c r="B28" s="79"/>
    </row>
    <row r="29" spans="1:2" x14ac:dyDescent="0.25">
      <c r="A29" s="6" t="s">
        <v>713</v>
      </c>
      <c r="B29" s="79"/>
    </row>
    <row r="30" spans="1:2" x14ac:dyDescent="0.25">
      <c r="A30" s="6" t="s">
        <v>714</v>
      </c>
      <c r="B30" s="79"/>
    </row>
    <row r="31" spans="1:2" x14ac:dyDescent="0.25">
      <c r="A31" s="6" t="s">
        <v>715</v>
      </c>
      <c r="B31" s="79"/>
    </row>
    <row r="32" spans="1:2" x14ac:dyDescent="0.25">
      <c r="A32" s="5" t="s">
        <v>716</v>
      </c>
      <c r="B32" s="79"/>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0"/>
  <sheetViews>
    <sheetView workbookViewId="0">
      <selection activeCell="E39" sqref="E39"/>
    </sheetView>
  </sheetViews>
  <sheetFormatPr defaultRowHeight="10.5" customHeight="1" x14ac:dyDescent="0.2"/>
  <cols>
    <col min="1" max="1" width="11" style="167" customWidth="1"/>
    <col min="2" max="2" width="27.28515625" style="167" customWidth="1"/>
    <col min="3" max="16384" width="9.140625" style="167"/>
  </cols>
  <sheetData>
    <row r="1" spans="1:4" ht="10.5" customHeight="1" x14ac:dyDescent="0.2">
      <c r="A1" s="193" t="s">
        <v>237</v>
      </c>
      <c r="B1" s="192"/>
      <c r="C1" s="165"/>
      <c r="D1" s="166"/>
    </row>
    <row r="2" spans="1:4" ht="10.5" customHeight="1" x14ac:dyDescent="0.2">
      <c r="A2" s="193"/>
      <c r="B2" s="192"/>
      <c r="C2" s="165"/>
      <c r="D2" s="166"/>
    </row>
    <row r="3" spans="1:4" ht="10.5" customHeight="1" x14ac:dyDescent="0.2">
      <c r="A3" s="193"/>
      <c r="B3" s="192"/>
      <c r="C3" s="165"/>
      <c r="D3" s="166"/>
    </row>
    <row r="4" spans="1:4" ht="10.5" customHeight="1" x14ac:dyDescent="0.2">
      <c r="A4" s="193"/>
      <c r="B4" s="192"/>
      <c r="C4" s="165"/>
      <c r="D4" s="166"/>
    </row>
    <row r="5" spans="1:4" ht="10.5" customHeight="1" x14ac:dyDescent="0.2">
      <c r="A5" s="193"/>
      <c r="B5" s="192"/>
      <c r="C5" s="165"/>
      <c r="D5" s="166"/>
    </row>
    <row r="6" spans="1:4" ht="10.5" customHeight="1" x14ac:dyDescent="0.2">
      <c r="A6" s="193"/>
      <c r="B6" s="192"/>
      <c r="C6" s="165"/>
      <c r="D6" s="166"/>
    </row>
    <row r="7" spans="1:4" ht="10.5" customHeight="1" x14ac:dyDescent="0.2">
      <c r="A7" s="193"/>
      <c r="B7" s="192"/>
      <c r="C7" s="165"/>
      <c r="D7" s="166"/>
    </row>
    <row r="8" spans="1:4" ht="10.5" customHeight="1" x14ac:dyDescent="0.2">
      <c r="A8" s="193"/>
      <c r="B8" s="192"/>
      <c r="C8" s="165"/>
      <c r="D8" s="166"/>
    </row>
    <row r="9" spans="1:4" ht="10.5" customHeight="1" x14ac:dyDescent="0.2">
      <c r="A9" s="193"/>
      <c r="B9" s="192"/>
      <c r="C9" s="165"/>
      <c r="D9" s="166"/>
    </row>
    <row r="10" spans="1:4" ht="10.5" customHeight="1" x14ac:dyDescent="0.2">
      <c r="A10" s="193"/>
      <c r="B10" s="192"/>
      <c r="C10" s="165"/>
      <c r="D10" s="166"/>
    </row>
    <row r="11" spans="1:4" ht="10.5" customHeight="1" x14ac:dyDescent="0.2">
      <c r="A11" s="193"/>
      <c r="B11" s="192"/>
      <c r="C11" s="165"/>
      <c r="D11" s="166"/>
    </row>
    <row r="12" spans="1:4" ht="10.5" customHeight="1" x14ac:dyDescent="0.2">
      <c r="A12" s="193"/>
      <c r="B12" s="192"/>
      <c r="C12" s="165"/>
      <c r="D12" s="166"/>
    </row>
    <row r="13" spans="1:4" ht="10.5" customHeight="1" x14ac:dyDescent="0.2">
      <c r="A13" s="193"/>
      <c r="B13" s="192"/>
      <c r="C13" s="165"/>
      <c r="D13" s="166"/>
    </row>
    <row r="14" spans="1:4" ht="10.5" customHeight="1" x14ac:dyDescent="0.2">
      <c r="A14" s="193"/>
      <c r="B14" s="192"/>
      <c r="C14" s="165"/>
      <c r="D14" s="166"/>
    </row>
    <row r="15" spans="1:4" ht="10.5" customHeight="1" x14ac:dyDescent="0.2">
      <c r="A15" s="193"/>
      <c r="B15" s="192"/>
      <c r="C15" s="165"/>
      <c r="D15" s="166"/>
    </row>
    <row r="16" spans="1:4" ht="10.5" customHeight="1" x14ac:dyDescent="0.2">
      <c r="A16" s="193"/>
      <c r="B16" s="192"/>
      <c r="C16" s="165"/>
      <c r="D16" s="166"/>
    </row>
    <row r="17" spans="1:4" ht="10.5" customHeight="1" x14ac:dyDescent="0.2">
      <c r="A17" s="193"/>
      <c r="B17" s="192"/>
      <c r="C17" s="165"/>
      <c r="D17" s="166"/>
    </row>
    <row r="18" spans="1:4" ht="10.5" customHeight="1" x14ac:dyDescent="0.2">
      <c r="A18" s="193"/>
      <c r="B18" s="192"/>
      <c r="C18" s="165"/>
      <c r="D18" s="166"/>
    </row>
    <row r="19" spans="1:4" ht="10.5" customHeight="1" x14ac:dyDescent="0.2">
      <c r="A19" s="193"/>
      <c r="B19" s="192"/>
      <c r="C19" s="165"/>
      <c r="D19" s="166"/>
    </row>
    <row r="20" spans="1:4" ht="10.5" customHeight="1" x14ac:dyDescent="0.2">
      <c r="A20" s="193"/>
      <c r="B20" s="192"/>
      <c r="C20" s="165"/>
      <c r="D20" s="166"/>
    </row>
    <row r="21" spans="1:4" ht="10.5" customHeight="1" x14ac:dyDescent="0.2">
      <c r="A21" s="193"/>
      <c r="B21" s="192"/>
      <c r="C21" s="165"/>
      <c r="D21" s="166"/>
    </row>
    <row r="22" spans="1:4" ht="10.5" customHeight="1" x14ac:dyDescent="0.2">
      <c r="A22" s="193"/>
      <c r="B22" s="192"/>
      <c r="C22" s="165"/>
      <c r="D22" s="166"/>
    </row>
    <row r="23" spans="1:4" ht="10.5" customHeight="1" x14ac:dyDescent="0.2">
      <c r="A23" s="193"/>
      <c r="B23" s="192"/>
      <c r="C23" s="165"/>
      <c r="D23" s="166"/>
    </row>
    <row r="24" spans="1:4" ht="10.5" customHeight="1" x14ac:dyDescent="0.2">
      <c r="A24" s="193"/>
      <c r="B24" s="192"/>
      <c r="C24" s="165"/>
      <c r="D24" s="166"/>
    </row>
    <row r="25" spans="1:4" ht="10.5" customHeight="1" x14ac:dyDescent="0.2">
      <c r="A25" s="193"/>
      <c r="B25" s="192"/>
      <c r="C25" s="165"/>
      <c r="D25" s="166"/>
    </row>
    <row r="26" spans="1:4" ht="10.5" customHeight="1" x14ac:dyDescent="0.2">
      <c r="A26" s="193"/>
      <c r="B26" s="192"/>
      <c r="C26" s="165"/>
      <c r="D26" s="166"/>
    </row>
    <row r="27" spans="1:4" ht="10.5" customHeight="1" x14ac:dyDescent="0.2">
      <c r="A27" s="193"/>
      <c r="B27" s="192"/>
      <c r="C27" s="165"/>
      <c r="D27" s="166"/>
    </row>
    <row r="28" spans="1:4" ht="10.5" customHeight="1" x14ac:dyDescent="0.2">
      <c r="A28" s="193"/>
      <c r="B28" s="192"/>
      <c r="C28" s="165"/>
      <c r="D28" s="166"/>
    </row>
    <row r="29" spans="1:4" ht="10.5" customHeight="1" x14ac:dyDescent="0.2">
      <c r="A29" s="193"/>
      <c r="B29" s="192"/>
      <c r="C29" s="165"/>
      <c r="D29" s="166"/>
    </row>
    <row r="30" spans="1:4" ht="10.5" customHeight="1" x14ac:dyDescent="0.2">
      <c r="A30" s="193"/>
      <c r="B30" s="192"/>
      <c r="C30" s="165"/>
      <c r="D30" s="166"/>
    </row>
    <row r="31" spans="1:4" ht="10.5" customHeight="1" x14ac:dyDescent="0.2">
      <c r="A31" s="193"/>
      <c r="B31" s="192"/>
      <c r="C31" s="165"/>
      <c r="D31" s="166"/>
    </row>
    <row r="32" spans="1:4" ht="10.5" customHeight="1" x14ac:dyDescent="0.2">
      <c r="A32" s="193"/>
      <c r="B32" s="192"/>
      <c r="C32" s="165"/>
      <c r="D32" s="166"/>
    </row>
    <row r="33" spans="1:5" ht="10.5" customHeight="1" x14ac:dyDescent="0.2">
      <c r="A33" s="193"/>
      <c r="B33" s="192"/>
      <c r="C33" s="165"/>
      <c r="D33" s="166"/>
    </row>
    <row r="34" spans="1:5" ht="10.5" customHeight="1" x14ac:dyDescent="0.2">
      <c r="A34" s="193"/>
      <c r="B34" s="192"/>
      <c r="C34" s="165"/>
      <c r="D34" s="166"/>
    </row>
    <row r="35" spans="1:5" ht="10.5" customHeight="1" x14ac:dyDescent="0.2">
      <c r="A35" s="193"/>
      <c r="B35" s="192"/>
      <c r="C35" s="165"/>
      <c r="D35" s="166"/>
    </row>
    <row r="36" spans="1:5" ht="10.5" customHeight="1" x14ac:dyDescent="0.2">
      <c r="A36" s="193"/>
      <c r="B36" s="192"/>
      <c r="C36" s="165"/>
      <c r="D36" s="166"/>
    </row>
    <row r="37" spans="1:5" ht="10.5" customHeight="1" x14ac:dyDescent="0.2">
      <c r="A37" s="193"/>
      <c r="B37" s="192"/>
      <c r="C37" s="165"/>
      <c r="D37" s="166"/>
    </row>
    <row r="38" spans="1:5" ht="10.5" customHeight="1" x14ac:dyDescent="0.2">
      <c r="A38" s="193"/>
      <c r="B38" s="192" t="s">
        <v>2725</v>
      </c>
      <c r="C38" s="165" t="s">
        <v>2724</v>
      </c>
      <c r="D38" s="166">
        <v>98</v>
      </c>
    </row>
    <row r="39" spans="1:5" ht="10.5" customHeight="1" x14ac:dyDescent="0.2">
      <c r="A39" s="193"/>
      <c r="B39" s="192"/>
      <c r="C39" s="165" t="s">
        <v>2723</v>
      </c>
      <c r="D39" s="166">
        <v>2</v>
      </c>
      <c r="E39" s="170" t="s">
        <v>5679</v>
      </c>
    </row>
    <row r="40" spans="1:5" ht="10.5" customHeight="1" x14ac:dyDescent="0.2">
      <c r="A40" s="193"/>
      <c r="B40" s="192"/>
      <c r="C40" s="165" t="s">
        <v>2722</v>
      </c>
      <c r="D40" s="166">
        <v>8</v>
      </c>
    </row>
    <row r="41" spans="1:5" ht="10.5" customHeight="1" x14ac:dyDescent="0.2">
      <c r="A41" s="193"/>
      <c r="B41" s="192" t="s">
        <v>2721</v>
      </c>
      <c r="C41" s="165" t="s">
        <v>2720</v>
      </c>
      <c r="D41" s="166">
        <v>7</v>
      </c>
    </row>
    <row r="42" spans="1:5" ht="10.5" customHeight="1" x14ac:dyDescent="0.2">
      <c r="A42" s="193"/>
      <c r="B42" s="192"/>
      <c r="C42" s="165" t="s">
        <v>2719</v>
      </c>
      <c r="D42" s="166">
        <v>141</v>
      </c>
    </row>
    <row r="43" spans="1:5" ht="10.5" customHeight="1" x14ac:dyDescent="0.2">
      <c r="A43" s="193"/>
      <c r="B43" s="192" t="s">
        <v>2718</v>
      </c>
      <c r="C43" s="165" t="s">
        <v>2717</v>
      </c>
      <c r="D43" s="166">
        <v>445</v>
      </c>
    </row>
    <row r="44" spans="1:5" ht="10.5" customHeight="1" x14ac:dyDescent="0.2">
      <c r="A44" s="193"/>
      <c r="B44" s="192"/>
      <c r="C44" s="165" t="s">
        <v>2716</v>
      </c>
      <c r="D44" s="166">
        <v>6</v>
      </c>
    </row>
    <row r="45" spans="1:5" ht="10.5" customHeight="1" x14ac:dyDescent="0.2">
      <c r="A45" s="193"/>
      <c r="B45" s="192"/>
      <c r="C45" s="165" t="s">
        <v>2715</v>
      </c>
      <c r="D45" s="166">
        <v>919</v>
      </c>
    </row>
    <row r="46" spans="1:5" ht="10.5" customHeight="1" x14ac:dyDescent="0.2">
      <c r="A46" s="193"/>
      <c r="B46" s="192"/>
      <c r="C46" s="165" t="s">
        <v>2714</v>
      </c>
      <c r="D46" s="166">
        <v>18</v>
      </c>
    </row>
    <row r="47" spans="1:5" ht="10.5" customHeight="1" x14ac:dyDescent="0.2">
      <c r="A47" s="193"/>
      <c r="B47" s="192"/>
      <c r="C47" s="165" t="s">
        <v>2713</v>
      </c>
      <c r="D47" s="166">
        <v>8</v>
      </c>
    </row>
    <row r="48" spans="1:5" ht="10.5" customHeight="1" x14ac:dyDescent="0.2">
      <c r="A48" s="193"/>
      <c r="B48" s="192"/>
      <c r="C48" s="165" t="s">
        <v>2712</v>
      </c>
      <c r="D48" s="166">
        <v>323</v>
      </c>
    </row>
    <row r="49" spans="1:4" ht="10.5" customHeight="1" x14ac:dyDescent="0.2">
      <c r="A49" s="193"/>
      <c r="B49" s="192"/>
      <c r="C49" s="165" t="s">
        <v>2711</v>
      </c>
      <c r="D49" s="166">
        <v>45</v>
      </c>
    </row>
    <row r="50" spans="1:4" ht="10.5" customHeight="1" x14ac:dyDescent="0.2">
      <c r="A50" s="193"/>
      <c r="B50" s="192"/>
      <c r="C50" s="165" t="s">
        <v>2710</v>
      </c>
      <c r="D50" s="166">
        <v>11</v>
      </c>
    </row>
    <row r="51" spans="1:4" ht="10.5" customHeight="1" x14ac:dyDescent="0.2">
      <c r="A51" s="193"/>
      <c r="B51" s="192"/>
      <c r="C51" s="165" t="s">
        <v>2709</v>
      </c>
      <c r="D51" s="166">
        <v>7</v>
      </c>
    </row>
    <row r="52" spans="1:4" ht="10.5" customHeight="1" x14ac:dyDescent="0.2">
      <c r="A52" s="193"/>
      <c r="B52" s="192"/>
      <c r="C52" s="165" t="s">
        <v>2708</v>
      </c>
      <c r="D52" s="166">
        <v>6</v>
      </c>
    </row>
    <row r="53" spans="1:4" ht="10.5" customHeight="1" x14ac:dyDescent="0.2">
      <c r="A53" s="193"/>
      <c r="B53" s="192"/>
      <c r="C53" s="165" t="s">
        <v>2707</v>
      </c>
      <c r="D53" s="166">
        <v>2</v>
      </c>
    </row>
    <row r="54" spans="1:4" ht="10.5" customHeight="1" x14ac:dyDescent="0.2">
      <c r="A54" s="193"/>
      <c r="B54" s="192"/>
      <c r="C54" s="165" t="s">
        <v>2706</v>
      </c>
      <c r="D54" s="166">
        <v>20</v>
      </c>
    </row>
    <row r="55" spans="1:4" ht="10.5" customHeight="1" x14ac:dyDescent="0.2">
      <c r="A55" s="193"/>
      <c r="B55" s="192"/>
      <c r="C55" s="165" t="s">
        <v>2705</v>
      </c>
      <c r="D55" s="166">
        <v>180</v>
      </c>
    </row>
    <row r="56" spans="1:4" ht="10.5" customHeight="1" x14ac:dyDescent="0.2">
      <c r="A56" s="193"/>
      <c r="B56" s="192"/>
      <c r="C56" s="165" t="s">
        <v>2704</v>
      </c>
      <c r="D56" s="166">
        <v>131</v>
      </c>
    </row>
    <row r="57" spans="1:4" ht="10.5" customHeight="1" x14ac:dyDescent="0.2">
      <c r="A57" s="193"/>
      <c r="B57" s="192"/>
      <c r="C57" s="165" t="s">
        <v>2703</v>
      </c>
      <c r="D57" s="166">
        <v>2558</v>
      </c>
    </row>
    <row r="58" spans="1:4" ht="10.5" customHeight="1" x14ac:dyDescent="0.2">
      <c r="A58" s="193"/>
      <c r="B58" s="192"/>
      <c r="C58" s="165" t="s">
        <v>2702</v>
      </c>
      <c r="D58" s="166">
        <v>1</v>
      </c>
    </row>
    <row r="59" spans="1:4" ht="10.5" customHeight="1" x14ac:dyDescent="0.2">
      <c r="A59" s="193"/>
      <c r="B59" s="192"/>
      <c r="C59" s="165" t="s">
        <v>2701</v>
      </c>
      <c r="D59" s="166">
        <v>38</v>
      </c>
    </row>
    <row r="60" spans="1:4" ht="10.5" customHeight="1" x14ac:dyDescent="0.2">
      <c r="A60" s="193"/>
      <c r="B60" s="192"/>
      <c r="C60" s="165" t="s">
        <v>2700</v>
      </c>
      <c r="D60" s="166">
        <v>18</v>
      </c>
    </row>
    <row r="61" spans="1:4" ht="10.5" customHeight="1" x14ac:dyDescent="0.2">
      <c r="A61" s="193"/>
      <c r="B61" s="192" t="s">
        <v>2699</v>
      </c>
      <c r="C61" s="165" t="s">
        <v>2698</v>
      </c>
      <c r="D61" s="166">
        <v>5</v>
      </c>
    </row>
    <row r="62" spans="1:4" ht="10.5" customHeight="1" x14ac:dyDescent="0.2">
      <c r="A62" s="193"/>
      <c r="B62" s="192"/>
      <c r="C62" s="165" t="s">
        <v>2697</v>
      </c>
      <c r="D62" s="166">
        <v>2</v>
      </c>
    </row>
    <row r="63" spans="1:4" ht="10.5" customHeight="1" x14ac:dyDescent="0.2">
      <c r="A63" s="193"/>
      <c r="B63" s="192"/>
      <c r="C63" s="165" t="s">
        <v>2696</v>
      </c>
      <c r="D63" s="166">
        <v>33</v>
      </c>
    </row>
    <row r="64" spans="1:4" ht="10.5" customHeight="1" x14ac:dyDescent="0.2">
      <c r="A64" s="193"/>
      <c r="B64" s="192" t="s">
        <v>2695</v>
      </c>
      <c r="C64" s="165" t="s">
        <v>2694</v>
      </c>
      <c r="D64" s="166">
        <v>1</v>
      </c>
    </row>
    <row r="65" spans="1:4" ht="10.5" customHeight="1" x14ac:dyDescent="0.2">
      <c r="A65" s="193"/>
      <c r="B65" s="192"/>
      <c r="C65" s="165" t="s">
        <v>2693</v>
      </c>
      <c r="D65" s="166">
        <v>1</v>
      </c>
    </row>
    <row r="66" spans="1:4" ht="10.5" customHeight="1" x14ac:dyDescent="0.2">
      <c r="A66" s="193"/>
      <c r="B66" s="192" t="s">
        <v>2692</v>
      </c>
      <c r="C66" s="165" t="s">
        <v>2691</v>
      </c>
      <c r="D66" s="166">
        <v>3</v>
      </c>
    </row>
    <row r="67" spans="1:4" ht="10.5" customHeight="1" x14ac:dyDescent="0.2">
      <c r="A67" s="193"/>
      <c r="B67" s="192"/>
      <c r="C67" s="165" t="s">
        <v>2690</v>
      </c>
      <c r="D67" s="166">
        <v>2</v>
      </c>
    </row>
    <row r="68" spans="1:4" ht="10.5" customHeight="1" x14ac:dyDescent="0.2">
      <c r="A68" s="193"/>
      <c r="B68" s="192"/>
      <c r="C68" s="165" t="s">
        <v>2689</v>
      </c>
      <c r="D68" s="166">
        <v>2</v>
      </c>
    </row>
    <row r="69" spans="1:4" ht="10.5" customHeight="1" x14ac:dyDescent="0.2">
      <c r="A69" s="193"/>
      <c r="B69" s="192"/>
      <c r="C69" s="165" t="s">
        <v>2688</v>
      </c>
      <c r="D69" s="166">
        <v>1</v>
      </c>
    </row>
    <row r="70" spans="1:4" ht="10.5" customHeight="1" x14ac:dyDescent="0.2">
      <c r="A70" s="193"/>
      <c r="B70" s="192"/>
      <c r="C70" s="165" t="s">
        <v>2687</v>
      </c>
      <c r="D70" s="166">
        <v>3</v>
      </c>
    </row>
    <row r="71" spans="1:4" ht="10.5" customHeight="1" x14ac:dyDescent="0.2">
      <c r="A71" s="193"/>
      <c r="B71" s="192"/>
      <c r="C71" s="165" t="s">
        <v>2686</v>
      </c>
      <c r="D71" s="166">
        <v>50</v>
      </c>
    </row>
    <row r="72" spans="1:4" ht="10.5" customHeight="1" x14ac:dyDescent="0.2">
      <c r="A72" s="193"/>
      <c r="B72" s="192"/>
      <c r="C72" s="165" t="s">
        <v>2685</v>
      </c>
      <c r="D72" s="166">
        <v>5</v>
      </c>
    </row>
    <row r="73" spans="1:4" ht="10.5" customHeight="1" x14ac:dyDescent="0.2">
      <c r="A73" s="193"/>
      <c r="B73" s="192"/>
      <c r="C73" s="165" t="s">
        <v>2684</v>
      </c>
      <c r="D73" s="166">
        <v>1</v>
      </c>
    </row>
    <row r="74" spans="1:4" ht="10.5" customHeight="1" x14ac:dyDescent="0.2">
      <c r="A74" s="193"/>
      <c r="B74" s="192"/>
      <c r="C74" s="165" t="s">
        <v>2683</v>
      </c>
      <c r="D74" s="166">
        <v>8</v>
      </c>
    </row>
    <row r="75" spans="1:4" ht="10.5" customHeight="1" x14ac:dyDescent="0.2">
      <c r="A75" s="193"/>
      <c r="B75" s="192"/>
      <c r="C75" s="165" t="s">
        <v>2682</v>
      </c>
      <c r="D75" s="166">
        <v>138</v>
      </c>
    </row>
    <row r="76" spans="1:4" ht="10.5" customHeight="1" x14ac:dyDescent="0.2">
      <c r="A76" s="193"/>
      <c r="B76" s="192"/>
      <c r="C76" s="165" t="s">
        <v>2681</v>
      </c>
      <c r="D76" s="166">
        <v>45</v>
      </c>
    </row>
    <row r="77" spans="1:4" ht="10.5" customHeight="1" x14ac:dyDescent="0.2">
      <c r="A77" s="193"/>
      <c r="B77" s="192" t="s">
        <v>2680</v>
      </c>
      <c r="C77" s="165" t="s">
        <v>2679</v>
      </c>
      <c r="D77" s="166">
        <v>2</v>
      </c>
    </row>
    <row r="78" spans="1:4" ht="10.5" customHeight="1" x14ac:dyDescent="0.2">
      <c r="A78" s="193"/>
      <c r="B78" s="192"/>
      <c r="C78" s="165" t="s">
        <v>2678</v>
      </c>
      <c r="D78" s="166">
        <v>2</v>
      </c>
    </row>
    <row r="79" spans="1:4" ht="10.5" customHeight="1" x14ac:dyDescent="0.2">
      <c r="A79" s="193"/>
      <c r="B79" s="165" t="s">
        <v>2677</v>
      </c>
      <c r="C79" s="165" t="s">
        <v>1211</v>
      </c>
      <c r="D79" s="166">
        <v>7</v>
      </c>
    </row>
    <row r="80" spans="1:4" ht="10.5" customHeight="1" x14ac:dyDescent="0.2">
      <c r="A80" s="193"/>
      <c r="B80" s="192" t="s">
        <v>2676</v>
      </c>
      <c r="C80" s="165" t="s">
        <v>2675</v>
      </c>
      <c r="D80" s="166">
        <v>13</v>
      </c>
    </row>
    <row r="81" spans="1:4" ht="10.5" customHeight="1" x14ac:dyDescent="0.2">
      <c r="A81" s="193"/>
      <c r="B81" s="192"/>
      <c r="C81" s="165" t="s">
        <v>2674</v>
      </c>
      <c r="D81" s="166">
        <v>105</v>
      </c>
    </row>
    <row r="82" spans="1:4" ht="10.5" customHeight="1" x14ac:dyDescent="0.2">
      <c r="A82" s="193"/>
      <c r="B82" s="192"/>
      <c r="C82" s="165" t="s">
        <v>2673</v>
      </c>
      <c r="D82" s="166">
        <v>1</v>
      </c>
    </row>
    <row r="83" spans="1:4" ht="10.5" customHeight="1" x14ac:dyDescent="0.2">
      <c r="A83" s="193"/>
      <c r="B83" s="192" t="s">
        <v>2672</v>
      </c>
      <c r="C83" s="165" t="s">
        <v>2671</v>
      </c>
      <c r="D83" s="166">
        <v>1</v>
      </c>
    </row>
    <row r="84" spans="1:4" ht="10.5" customHeight="1" x14ac:dyDescent="0.2">
      <c r="A84" s="193"/>
      <c r="B84" s="192"/>
      <c r="C84" s="165" t="s">
        <v>2670</v>
      </c>
      <c r="D84" s="166">
        <v>8</v>
      </c>
    </row>
    <row r="85" spans="1:4" ht="10.5" customHeight="1" x14ac:dyDescent="0.2">
      <c r="A85" s="193"/>
      <c r="B85" s="192"/>
      <c r="C85" s="165" t="s">
        <v>2669</v>
      </c>
      <c r="D85" s="166">
        <v>27</v>
      </c>
    </row>
    <row r="86" spans="1:4" ht="10.5" customHeight="1" x14ac:dyDescent="0.2">
      <c r="A86" s="193"/>
      <c r="B86" s="165" t="s">
        <v>2668</v>
      </c>
      <c r="C86" s="165" t="s">
        <v>1214</v>
      </c>
      <c r="D86" s="166">
        <v>33</v>
      </c>
    </row>
    <row r="87" spans="1:4" ht="10.5" customHeight="1" x14ac:dyDescent="0.2">
      <c r="A87" s="193"/>
      <c r="B87" s="192" t="s">
        <v>1294</v>
      </c>
      <c r="C87" s="165" t="s">
        <v>2667</v>
      </c>
      <c r="D87" s="166">
        <v>7</v>
      </c>
    </row>
    <row r="88" spans="1:4" ht="10.5" customHeight="1" x14ac:dyDescent="0.2">
      <c r="A88" s="193"/>
      <c r="B88" s="192"/>
      <c r="C88" s="165" t="s">
        <v>2666</v>
      </c>
      <c r="D88" s="166">
        <v>2</v>
      </c>
    </row>
    <row r="89" spans="1:4" ht="10.5" customHeight="1" x14ac:dyDescent="0.2">
      <c r="A89" s="193"/>
      <c r="B89" s="192"/>
      <c r="C89" s="165" t="s">
        <v>2665</v>
      </c>
      <c r="D89" s="166">
        <v>19</v>
      </c>
    </row>
    <row r="90" spans="1:4" ht="10.5" customHeight="1" x14ac:dyDescent="0.2">
      <c r="A90" s="193"/>
      <c r="B90" s="192"/>
      <c r="C90" s="165" t="s">
        <v>2664</v>
      </c>
      <c r="D90" s="166">
        <v>502</v>
      </c>
    </row>
    <row r="91" spans="1:4" ht="10.5" customHeight="1" x14ac:dyDescent="0.2">
      <c r="A91" s="193"/>
      <c r="B91" s="192" t="s">
        <v>2663</v>
      </c>
      <c r="C91" s="165" t="s">
        <v>2662</v>
      </c>
      <c r="D91" s="166">
        <v>1</v>
      </c>
    </row>
    <row r="92" spans="1:4" ht="10.5" customHeight="1" x14ac:dyDescent="0.2">
      <c r="A92" s="193"/>
      <c r="B92" s="192"/>
      <c r="C92" s="165" t="s">
        <v>2661</v>
      </c>
      <c r="D92" s="166">
        <v>1</v>
      </c>
    </row>
    <row r="93" spans="1:4" ht="10.5" customHeight="1" x14ac:dyDescent="0.2">
      <c r="A93" s="193"/>
      <c r="B93" s="192"/>
      <c r="C93" s="165" t="s">
        <v>2660</v>
      </c>
      <c r="D93" s="166">
        <v>2</v>
      </c>
    </row>
    <row r="94" spans="1:4" ht="10.5" customHeight="1" x14ac:dyDescent="0.2">
      <c r="A94" s="193"/>
      <c r="B94" s="192"/>
      <c r="C94" s="165" t="s">
        <v>2659</v>
      </c>
      <c r="D94" s="166">
        <v>1</v>
      </c>
    </row>
    <row r="95" spans="1:4" ht="10.5" customHeight="1" x14ac:dyDescent="0.2">
      <c r="A95" s="193"/>
      <c r="B95" s="192"/>
      <c r="C95" s="165" t="s">
        <v>2658</v>
      </c>
      <c r="D95" s="166">
        <v>1</v>
      </c>
    </row>
    <row r="96" spans="1:4" ht="10.5" customHeight="1" x14ac:dyDescent="0.2">
      <c r="A96" s="193"/>
      <c r="B96" s="192"/>
      <c r="C96" s="165" t="s">
        <v>2657</v>
      </c>
      <c r="D96" s="166">
        <v>4</v>
      </c>
    </row>
    <row r="97" spans="1:4" ht="10.5" customHeight="1" x14ac:dyDescent="0.2">
      <c r="A97" s="193"/>
      <c r="B97" s="192"/>
      <c r="C97" s="165" t="s">
        <v>2656</v>
      </c>
      <c r="D97" s="166">
        <v>1</v>
      </c>
    </row>
    <row r="98" spans="1:4" ht="10.5" customHeight="1" x14ac:dyDescent="0.2">
      <c r="A98" s="193"/>
      <c r="B98" s="192"/>
      <c r="C98" s="165" t="s">
        <v>2655</v>
      </c>
      <c r="D98" s="166">
        <v>2</v>
      </c>
    </row>
    <row r="99" spans="1:4" ht="10.5" customHeight="1" x14ac:dyDescent="0.2">
      <c r="A99" s="193"/>
      <c r="B99" s="192"/>
      <c r="C99" s="165" t="s">
        <v>2654</v>
      </c>
      <c r="D99" s="166">
        <v>16</v>
      </c>
    </row>
    <row r="100" spans="1:4" ht="10.5" customHeight="1" x14ac:dyDescent="0.2">
      <c r="A100" s="193"/>
      <c r="B100" s="192"/>
      <c r="C100" s="165" t="s">
        <v>2653</v>
      </c>
      <c r="D100" s="166">
        <v>8</v>
      </c>
    </row>
    <row r="101" spans="1:4" ht="10.5" customHeight="1" x14ac:dyDescent="0.2">
      <c r="A101" s="193"/>
      <c r="B101" s="192" t="s">
        <v>2652</v>
      </c>
      <c r="C101" s="165" t="s">
        <v>2651</v>
      </c>
      <c r="D101" s="166">
        <v>1</v>
      </c>
    </row>
    <row r="102" spans="1:4" ht="10.5" customHeight="1" x14ac:dyDescent="0.2">
      <c r="A102" s="193"/>
      <c r="B102" s="192"/>
      <c r="C102" s="165" t="s">
        <v>2650</v>
      </c>
      <c r="D102" s="166">
        <v>1</v>
      </c>
    </row>
    <row r="103" spans="1:4" ht="10.5" customHeight="1" x14ac:dyDescent="0.2">
      <c r="A103" s="193"/>
      <c r="B103" s="192"/>
      <c r="C103" s="165" t="s">
        <v>2649</v>
      </c>
      <c r="D103" s="166">
        <v>1</v>
      </c>
    </row>
    <row r="104" spans="1:4" ht="10.5" customHeight="1" x14ac:dyDescent="0.2">
      <c r="A104" s="193"/>
      <c r="B104" s="192"/>
      <c r="C104" s="165" t="s">
        <v>2648</v>
      </c>
      <c r="D104" s="166">
        <v>1</v>
      </c>
    </row>
    <row r="105" spans="1:4" ht="10.5" customHeight="1" x14ac:dyDescent="0.2">
      <c r="A105" s="193"/>
      <c r="B105" s="165" t="s">
        <v>2647</v>
      </c>
      <c r="C105" s="165" t="s">
        <v>1219</v>
      </c>
      <c r="D105" s="166">
        <v>1</v>
      </c>
    </row>
    <row r="106" spans="1:4" ht="10.5" customHeight="1" x14ac:dyDescent="0.2">
      <c r="A106" s="193"/>
      <c r="B106" s="192" t="s">
        <v>2646</v>
      </c>
      <c r="C106" s="165" t="s">
        <v>2645</v>
      </c>
      <c r="D106" s="166">
        <v>1</v>
      </c>
    </row>
    <row r="107" spans="1:4" ht="10.5" customHeight="1" x14ac:dyDescent="0.2">
      <c r="A107" s="193"/>
      <c r="B107" s="192"/>
      <c r="C107" s="165" t="s">
        <v>2644</v>
      </c>
      <c r="D107" s="166">
        <v>1</v>
      </c>
    </row>
    <row r="108" spans="1:4" ht="10.5" customHeight="1" x14ac:dyDescent="0.2">
      <c r="A108" s="193"/>
      <c r="B108" s="192"/>
      <c r="C108" s="165" t="s">
        <v>2643</v>
      </c>
      <c r="D108" s="166">
        <v>2</v>
      </c>
    </row>
    <row r="109" spans="1:4" ht="10.5" customHeight="1" x14ac:dyDescent="0.2">
      <c r="A109" s="193"/>
      <c r="B109" s="165" t="s">
        <v>2642</v>
      </c>
      <c r="C109" s="165" t="s">
        <v>2641</v>
      </c>
      <c r="D109" s="166">
        <v>422</v>
      </c>
    </row>
    <row r="110" spans="1:4" ht="10.5" customHeight="1" x14ac:dyDescent="0.2">
      <c r="A110" s="193"/>
      <c r="B110" s="192" t="s">
        <v>2640</v>
      </c>
      <c r="C110" s="165" t="s">
        <v>2639</v>
      </c>
      <c r="D110" s="166">
        <v>7</v>
      </c>
    </row>
    <row r="111" spans="1:4" ht="10.5" customHeight="1" x14ac:dyDescent="0.2">
      <c r="A111" s="193"/>
      <c r="B111" s="192"/>
      <c r="C111" s="165" t="s">
        <v>2638</v>
      </c>
      <c r="D111" s="166">
        <v>3</v>
      </c>
    </row>
    <row r="112" spans="1:4" ht="10.5" customHeight="1" x14ac:dyDescent="0.2">
      <c r="A112" s="193"/>
      <c r="B112" s="192"/>
      <c r="C112" s="165" t="s">
        <v>2637</v>
      </c>
      <c r="D112" s="166">
        <v>2</v>
      </c>
    </row>
    <row r="113" spans="1:4" ht="10.5" customHeight="1" x14ac:dyDescent="0.2">
      <c r="A113" s="193"/>
      <c r="B113" s="192"/>
      <c r="C113" s="165" t="s">
        <v>2636</v>
      </c>
      <c r="D113" s="166">
        <v>45</v>
      </c>
    </row>
    <row r="114" spans="1:4" ht="10.5" customHeight="1" x14ac:dyDescent="0.2">
      <c r="A114" s="193"/>
      <c r="B114" s="192"/>
      <c r="C114" s="165" t="s">
        <v>2635</v>
      </c>
      <c r="D114" s="166">
        <v>76</v>
      </c>
    </row>
    <row r="115" spans="1:4" ht="10.5" customHeight="1" x14ac:dyDescent="0.2">
      <c r="A115" s="193"/>
      <c r="B115" s="192"/>
      <c r="C115" s="165" t="s">
        <v>2634</v>
      </c>
      <c r="D115" s="166">
        <v>5</v>
      </c>
    </row>
    <row r="116" spans="1:4" ht="10.5" customHeight="1" x14ac:dyDescent="0.2">
      <c r="A116" s="193"/>
      <c r="B116" s="192"/>
      <c r="C116" s="165" t="s">
        <v>2633</v>
      </c>
      <c r="D116" s="166">
        <v>1</v>
      </c>
    </row>
    <row r="117" spans="1:4" ht="10.5" customHeight="1" x14ac:dyDescent="0.2">
      <c r="A117" s="193"/>
      <c r="B117" s="192"/>
      <c r="C117" s="165" t="s">
        <v>2632</v>
      </c>
      <c r="D117" s="166">
        <v>2</v>
      </c>
    </row>
    <row r="118" spans="1:4" ht="10.5" customHeight="1" x14ac:dyDescent="0.2">
      <c r="A118" s="193"/>
      <c r="B118" s="192"/>
      <c r="C118" s="165" t="s">
        <v>2631</v>
      </c>
      <c r="D118" s="166">
        <v>5</v>
      </c>
    </row>
    <row r="119" spans="1:4" ht="10.5" customHeight="1" x14ac:dyDescent="0.2">
      <c r="A119" s="193"/>
      <c r="B119" s="192"/>
      <c r="C119" s="165" t="s">
        <v>2630</v>
      </c>
      <c r="D119" s="166">
        <v>5</v>
      </c>
    </row>
    <row r="120" spans="1:4" ht="10.5" customHeight="1" x14ac:dyDescent="0.2">
      <c r="A120" s="193"/>
      <c r="B120" s="192"/>
      <c r="C120" s="165" t="s">
        <v>2629</v>
      </c>
      <c r="D120" s="166">
        <v>6</v>
      </c>
    </row>
    <row r="121" spans="1:4" ht="10.5" customHeight="1" x14ac:dyDescent="0.2">
      <c r="A121" s="193"/>
      <c r="B121" s="192"/>
      <c r="C121" s="165" t="s">
        <v>2628</v>
      </c>
      <c r="D121" s="166">
        <v>1</v>
      </c>
    </row>
    <row r="122" spans="1:4" ht="10.5" customHeight="1" x14ac:dyDescent="0.2">
      <c r="A122" s="193"/>
      <c r="B122" s="192"/>
      <c r="C122" s="165" t="s">
        <v>2627</v>
      </c>
      <c r="D122" s="166">
        <v>3</v>
      </c>
    </row>
    <row r="123" spans="1:4" ht="10.5" customHeight="1" x14ac:dyDescent="0.2">
      <c r="A123" s="193"/>
      <c r="B123" s="192"/>
      <c r="C123" s="165" t="s">
        <v>2626</v>
      </c>
      <c r="D123" s="166">
        <v>1</v>
      </c>
    </row>
    <row r="124" spans="1:4" ht="10.5" customHeight="1" x14ac:dyDescent="0.2">
      <c r="A124" s="193"/>
      <c r="B124" s="192"/>
      <c r="C124" s="165" t="s">
        <v>2625</v>
      </c>
      <c r="D124" s="166">
        <v>1</v>
      </c>
    </row>
    <row r="125" spans="1:4" ht="10.5" customHeight="1" x14ac:dyDescent="0.2">
      <c r="A125" s="193"/>
      <c r="B125" s="192"/>
      <c r="C125" s="165" t="s">
        <v>2624</v>
      </c>
      <c r="D125" s="166">
        <v>1</v>
      </c>
    </row>
    <row r="126" spans="1:4" ht="10.5" customHeight="1" x14ac:dyDescent="0.2">
      <c r="A126" s="193"/>
      <c r="B126" s="192"/>
      <c r="C126" s="165" t="s">
        <v>2623</v>
      </c>
      <c r="D126" s="166">
        <v>1</v>
      </c>
    </row>
    <row r="127" spans="1:4" ht="10.5" customHeight="1" x14ac:dyDescent="0.2">
      <c r="A127" s="193"/>
      <c r="B127" s="192"/>
      <c r="C127" s="165" t="s">
        <v>2622</v>
      </c>
      <c r="D127" s="166">
        <v>1</v>
      </c>
    </row>
    <row r="128" spans="1:4" ht="10.5" customHeight="1" x14ac:dyDescent="0.2">
      <c r="A128" s="193"/>
      <c r="B128" s="192"/>
      <c r="C128" s="165" t="s">
        <v>2621</v>
      </c>
      <c r="D128" s="166">
        <v>1</v>
      </c>
    </row>
    <row r="129" spans="1:4" ht="10.5" customHeight="1" x14ac:dyDescent="0.2">
      <c r="A129" s="193"/>
      <c r="B129" s="192"/>
      <c r="C129" s="165" t="s">
        <v>2620</v>
      </c>
      <c r="D129" s="166">
        <v>59</v>
      </c>
    </row>
    <row r="130" spans="1:4" ht="10.5" customHeight="1" x14ac:dyDescent="0.2">
      <c r="A130" s="193"/>
      <c r="B130" s="192"/>
      <c r="C130" s="165" t="s">
        <v>2619</v>
      </c>
      <c r="D130" s="166">
        <v>8</v>
      </c>
    </row>
    <row r="131" spans="1:4" ht="10.5" customHeight="1" x14ac:dyDescent="0.2">
      <c r="A131" s="193"/>
      <c r="B131" s="192"/>
      <c r="C131" s="165" t="s">
        <v>2618</v>
      </c>
      <c r="D131" s="166">
        <v>154</v>
      </c>
    </row>
    <row r="132" spans="1:4" ht="10.5" customHeight="1" x14ac:dyDescent="0.2">
      <c r="A132" s="193"/>
      <c r="B132" s="192"/>
      <c r="C132" s="165" t="s">
        <v>2617</v>
      </c>
      <c r="D132" s="166">
        <v>1</v>
      </c>
    </row>
    <row r="133" spans="1:4" ht="10.5" customHeight="1" x14ac:dyDescent="0.2">
      <c r="A133" s="193"/>
      <c r="B133" s="192"/>
      <c r="C133" s="165" t="s">
        <v>2616</v>
      </c>
      <c r="D133" s="166">
        <v>2</v>
      </c>
    </row>
    <row r="134" spans="1:4" ht="10.5" customHeight="1" x14ac:dyDescent="0.2">
      <c r="A134" s="193"/>
      <c r="B134" s="192"/>
      <c r="C134" s="165" t="s">
        <v>2615</v>
      </c>
      <c r="D134" s="166">
        <v>32</v>
      </c>
    </row>
    <row r="135" spans="1:4" ht="10.5" customHeight="1" x14ac:dyDescent="0.2">
      <c r="A135" s="193"/>
      <c r="B135" s="192"/>
      <c r="C135" s="165" t="s">
        <v>2614</v>
      </c>
      <c r="D135" s="166">
        <v>24</v>
      </c>
    </row>
    <row r="136" spans="1:4" ht="10.5" customHeight="1" x14ac:dyDescent="0.2">
      <c r="A136" s="193"/>
      <c r="B136" s="192"/>
      <c r="C136" s="165" t="s">
        <v>2613</v>
      </c>
      <c r="D136" s="166">
        <v>40</v>
      </c>
    </row>
    <row r="137" spans="1:4" ht="10.5" customHeight="1" x14ac:dyDescent="0.2">
      <c r="A137" s="193"/>
      <c r="B137" s="192"/>
      <c r="C137" s="165" t="s">
        <v>2612</v>
      </c>
      <c r="D137" s="166">
        <v>13</v>
      </c>
    </row>
    <row r="138" spans="1:4" ht="10.5" customHeight="1" x14ac:dyDescent="0.2">
      <c r="A138" s="193"/>
      <c r="B138" s="192"/>
      <c r="C138" s="165" t="s">
        <v>2611</v>
      </c>
      <c r="D138" s="166">
        <v>50</v>
      </c>
    </row>
    <row r="139" spans="1:4" ht="10.5" customHeight="1" x14ac:dyDescent="0.2">
      <c r="A139" s="193"/>
      <c r="B139" s="192"/>
      <c r="C139" s="165" t="s">
        <v>2610</v>
      </c>
      <c r="D139" s="166">
        <v>3</v>
      </c>
    </row>
    <row r="140" spans="1:4" ht="10.5" customHeight="1" x14ac:dyDescent="0.2">
      <c r="A140" s="193"/>
      <c r="B140" s="192"/>
      <c r="C140" s="165" t="s">
        <v>2609</v>
      </c>
      <c r="D140" s="166">
        <v>5</v>
      </c>
    </row>
    <row r="141" spans="1:4" ht="10.5" customHeight="1" x14ac:dyDescent="0.2">
      <c r="A141" s="193"/>
      <c r="B141" s="192"/>
      <c r="C141" s="165" t="s">
        <v>2608</v>
      </c>
      <c r="D141" s="166">
        <v>2</v>
      </c>
    </row>
    <row r="142" spans="1:4" ht="10.5" customHeight="1" x14ac:dyDescent="0.2">
      <c r="A142" s="193"/>
      <c r="B142" s="192"/>
      <c r="C142" s="165" t="s">
        <v>2607</v>
      </c>
      <c r="D142" s="166">
        <v>7</v>
      </c>
    </row>
    <row r="143" spans="1:4" ht="10.5" customHeight="1" x14ac:dyDescent="0.2">
      <c r="A143" s="193"/>
      <c r="B143" s="192"/>
      <c r="C143" s="165" t="s">
        <v>2606</v>
      </c>
      <c r="D143" s="166">
        <v>2</v>
      </c>
    </row>
    <row r="144" spans="1:4" ht="10.5" customHeight="1" x14ac:dyDescent="0.2">
      <c r="A144" s="193"/>
      <c r="B144" s="192"/>
      <c r="C144" s="165" t="s">
        <v>2605</v>
      </c>
      <c r="D144" s="166">
        <v>17</v>
      </c>
    </row>
    <row r="145" spans="1:4" ht="10.5" customHeight="1" x14ac:dyDescent="0.2">
      <c r="A145" s="193"/>
      <c r="B145" s="192"/>
      <c r="C145" s="165" t="s">
        <v>2604</v>
      </c>
      <c r="D145" s="166">
        <v>1</v>
      </c>
    </row>
    <row r="146" spans="1:4" ht="10.5" customHeight="1" x14ac:dyDescent="0.2">
      <c r="A146" s="193"/>
      <c r="B146" s="192"/>
      <c r="C146" s="165" t="s">
        <v>2603</v>
      </c>
      <c r="D146" s="166">
        <v>108</v>
      </c>
    </row>
    <row r="147" spans="1:4" ht="10.5" customHeight="1" x14ac:dyDescent="0.2">
      <c r="A147" s="193"/>
      <c r="B147" s="192"/>
      <c r="C147" s="165" t="s">
        <v>2602</v>
      </c>
      <c r="D147" s="166">
        <v>87</v>
      </c>
    </row>
    <row r="148" spans="1:4" ht="10.5" customHeight="1" x14ac:dyDescent="0.2">
      <c r="A148" s="193"/>
      <c r="B148" s="192"/>
      <c r="C148" s="165" t="s">
        <v>2601</v>
      </c>
      <c r="D148" s="166">
        <v>16</v>
      </c>
    </row>
    <row r="149" spans="1:4" ht="10.5" customHeight="1" x14ac:dyDescent="0.2">
      <c r="A149" s="193"/>
      <c r="B149" s="192"/>
      <c r="C149" s="165" t="s">
        <v>2600</v>
      </c>
      <c r="D149" s="166">
        <v>5</v>
      </c>
    </row>
    <row r="150" spans="1:4" ht="10.5" customHeight="1" x14ac:dyDescent="0.2">
      <c r="A150" s="193"/>
      <c r="B150" s="192"/>
      <c r="C150" s="165" t="s">
        <v>2599</v>
      </c>
      <c r="D150" s="166">
        <v>5</v>
      </c>
    </row>
    <row r="151" spans="1:4" ht="10.5" customHeight="1" x14ac:dyDescent="0.2">
      <c r="A151" s="193"/>
      <c r="B151" s="192"/>
      <c r="C151" s="165" t="s">
        <v>2598</v>
      </c>
      <c r="D151" s="166">
        <v>2</v>
      </c>
    </row>
    <row r="152" spans="1:4" ht="10.5" customHeight="1" x14ac:dyDescent="0.2">
      <c r="A152" s="193"/>
      <c r="B152" s="192"/>
      <c r="C152" s="165" t="s">
        <v>2597</v>
      </c>
      <c r="D152" s="166">
        <v>17</v>
      </c>
    </row>
    <row r="153" spans="1:4" ht="10.5" customHeight="1" x14ac:dyDescent="0.2">
      <c r="A153" s="193"/>
      <c r="B153" s="192"/>
      <c r="C153" s="165" t="s">
        <v>2596</v>
      </c>
      <c r="D153" s="166">
        <v>1</v>
      </c>
    </row>
    <row r="154" spans="1:4" ht="10.5" customHeight="1" x14ac:dyDescent="0.2">
      <c r="A154" s="193"/>
      <c r="B154" s="192"/>
      <c r="C154" s="165" t="s">
        <v>2595</v>
      </c>
      <c r="D154" s="166">
        <v>178</v>
      </c>
    </row>
    <row r="155" spans="1:4" ht="10.5" customHeight="1" x14ac:dyDescent="0.2">
      <c r="A155" s="193"/>
      <c r="B155" s="192"/>
      <c r="C155" s="165" t="s">
        <v>2594</v>
      </c>
      <c r="D155" s="166">
        <v>5</v>
      </c>
    </row>
    <row r="156" spans="1:4" ht="10.5" customHeight="1" x14ac:dyDescent="0.2">
      <c r="A156" s="193"/>
      <c r="B156" s="192"/>
      <c r="C156" s="165" t="s">
        <v>2593</v>
      </c>
      <c r="D156" s="166">
        <v>8487</v>
      </c>
    </row>
    <row r="157" spans="1:4" ht="10.5" customHeight="1" x14ac:dyDescent="0.2">
      <c r="A157" s="193"/>
      <c r="B157" s="192"/>
      <c r="C157" s="165" t="s">
        <v>2592</v>
      </c>
      <c r="D157" s="166">
        <v>103</v>
      </c>
    </row>
    <row r="158" spans="1:4" ht="10.5" customHeight="1" x14ac:dyDescent="0.2">
      <c r="A158" s="193"/>
      <c r="B158" s="192"/>
      <c r="C158" s="165" t="s">
        <v>2591</v>
      </c>
      <c r="D158" s="166">
        <v>59</v>
      </c>
    </row>
    <row r="159" spans="1:4" ht="10.5" customHeight="1" x14ac:dyDescent="0.2">
      <c r="A159" s="193"/>
      <c r="B159" s="192"/>
      <c r="C159" s="165" t="s">
        <v>2590</v>
      </c>
      <c r="D159" s="166">
        <v>7</v>
      </c>
    </row>
    <row r="160" spans="1:4" ht="10.5" customHeight="1" x14ac:dyDescent="0.2">
      <c r="A160" s="193"/>
      <c r="B160" s="192"/>
      <c r="C160" s="165" t="s">
        <v>2589</v>
      </c>
      <c r="D160" s="166">
        <v>139</v>
      </c>
    </row>
    <row r="161" spans="1:4" ht="10.5" customHeight="1" x14ac:dyDescent="0.2">
      <c r="A161" s="193"/>
      <c r="B161" s="192"/>
      <c r="C161" s="165" t="s">
        <v>2588</v>
      </c>
      <c r="D161" s="166">
        <v>49</v>
      </c>
    </row>
    <row r="162" spans="1:4" ht="10.5" customHeight="1" x14ac:dyDescent="0.2">
      <c r="A162" s="193"/>
      <c r="B162" s="192"/>
      <c r="C162" s="165" t="s">
        <v>2587</v>
      </c>
      <c r="D162" s="166">
        <v>262</v>
      </c>
    </row>
    <row r="163" spans="1:4" ht="10.5" customHeight="1" x14ac:dyDescent="0.2">
      <c r="A163" s="193"/>
      <c r="B163" s="192"/>
      <c r="C163" s="165" t="s">
        <v>2586</v>
      </c>
      <c r="D163" s="166">
        <v>11</v>
      </c>
    </row>
    <row r="164" spans="1:4" ht="10.5" customHeight="1" x14ac:dyDescent="0.2">
      <c r="A164" s="193"/>
      <c r="B164" s="192"/>
      <c r="C164" s="165" t="s">
        <v>2585</v>
      </c>
      <c r="D164" s="166">
        <v>18</v>
      </c>
    </row>
    <row r="165" spans="1:4" ht="10.5" customHeight="1" x14ac:dyDescent="0.2">
      <c r="A165" s="193"/>
      <c r="B165" s="192"/>
      <c r="C165" s="165" t="s">
        <v>2584</v>
      </c>
      <c r="D165" s="166">
        <v>14</v>
      </c>
    </row>
    <row r="166" spans="1:4" ht="10.5" customHeight="1" x14ac:dyDescent="0.2">
      <c r="A166" s="193"/>
      <c r="B166" s="192" t="s">
        <v>1970</v>
      </c>
      <c r="C166" s="165" t="s">
        <v>2583</v>
      </c>
      <c r="D166" s="166">
        <v>37</v>
      </c>
    </row>
    <row r="167" spans="1:4" ht="10.5" customHeight="1" x14ac:dyDescent="0.2">
      <c r="A167" s="193"/>
      <c r="B167" s="192"/>
      <c r="C167" s="165" t="s">
        <v>2582</v>
      </c>
      <c r="D167" s="166">
        <v>51</v>
      </c>
    </row>
    <row r="168" spans="1:4" ht="10.5" customHeight="1" x14ac:dyDescent="0.2">
      <c r="A168" s="193"/>
      <c r="B168" s="192" t="s">
        <v>1969</v>
      </c>
      <c r="C168" s="165" t="s">
        <v>2581</v>
      </c>
      <c r="D168" s="166">
        <v>33</v>
      </c>
    </row>
    <row r="169" spans="1:4" ht="10.5" customHeight="1" x14ac:dyDescent="0.2">
      <c r="A169" s="193"/>
      <c r="B169" s="192"/>
      <c r="C169" s="165" t="s">
        <v>2580</v>
      </c>
      <c r="D169" s="166">
        <v>23</v>
      </c>
    </row>
    <row r="170" spans="1:4" ht="10.5" customHeight="1" x14ac:dyDescent="0.2">
      <c r="A170" s="193"/>
      <c r="B170" s="165" t="s">
        <v>2579</v>
      </c>
      <c r="C170" s="165" t="s">
        <v>1221</v>
      </c>
      <c r="D170" s="166">
        <v>2</v>
      </c>
    </row>
    <row r="171" spans="1:4" ht="10.5" customHeight="1" x14ac:dyDescent="0.2">
      <c r="A171" s="193"/>
      <c r="B171" s="192" t="s">
        <v>1866</v>
      </c>
      <c r="C171" s="165" t="s">
        <v>2578</v>
      </c>
      <c r="D171" s="166">
        <v>2</v>
      </c>
    </row>
    <row r="172" spans="1:4" ht="10.5" customHeight="1" x14ac:dyDescent="0.2">
      <c r="A172" s="193"/>
      <c r="B172" s="192"/>
      <c r="C172" s="165" t="s">
        <v>2577</v>
      </c>
      <c r="D172" s="166">
        <v>12</v>
      </c>
    </row>
    <row r="173" spans="1:4" ht="10.5" customHeight="1" x14ac:dyDescent="0.2">
      <c r="A173" s="193"/>
      <c r="B173" s="192" t="s">
        <v>1369</v>
      </c>
      <c r="C173" s="165" t="s">
        <v>2576</v>
      </c>
      <c r="D173" s="166">
        <v>2</v>
      </c>
    </row>
    <row r="174" spans="1:4" ht="10.5" customHeight="1" x14ac:dyDescent="0.2">
      <c r="A174" s="193"/>
      <c r="B174" s="192"/>
      <c r="C174" s="165" t="s">
        <v>2575</v>
      </c>
      <c r="D174" s="166">
        <v>15</v>
      </c>
    </row>
    <row r="175" spans="1:4" ht="10.5" customHeight="1" x14ac:dyDescent="0.2">
      <c r="A175" s="193"/>
      <c r="B175" s="192"/>
      <c r="C175" s="165" t="s">
        <v>2574</v>
      </c>
      <c r="D175" s="166">
        <v>103</v>
      </c>
    </row>
    <row r="176" spans="1:4" ht="10.5" customHeight="1" x14ac:dyDescent="0.2">
      <c r="A176" s="193"/>
      <c r="B176" s="192" t="s">
        <v>1304</v>
      </c>
      <c r="C176" s="165" t="s">
        <v>2573</v>
      </c>
      <c r="D176" s="166">
        <v>1</v>
      </c>
    </row>
    <row r="177" spans="1:4" ht="10.5" customHeight="1" x14ac:dyDescent="0.2">
      <c r="A177" s="193"/>
      <c r="B177" s="192"/>
      <c r="C177" s="165" t="s">
        <v>2572</v>
      </c>
      <c r="D177" s="166">
        <v>4</v>
      </c>
    </row>
    <row r="178" spans="1:4" ht="10.5" customHeight="1" x14ac:dyDescent="0.2">
      <c r="A178" s="193"/>
      <c r="B178" s="192"/>
      <c r="C178" s="165" t="s">
        <v>2571</v>
      </c>
      <c r="D178" s="166">
        <v>2</v>
      </c>
    </row>
    <row r="179" spans="1:4" ht="10.5" customHeight="1" x14ac:dyDescent="0.2">
      <c r="A179" s="193"/>
      <c r="B179" s="192" t="s">
        <v>1295</v>
      </c>
      <c r="C179" s="165" t="s">
        <v>2570</v>
      </c>
      <c r="D179" s="166">
        <v>5</v>
      </c>
    </row>
    <row r="180" spans="1:4" ht="10.5" customHeight="1" x14ac:dyDescent="0.2">
      <c r="A180" s="193"/>
      <c r="B180" s="192"/>
      <c r="C180" s="165" t="s">
        <v>2569</v>
      </c>
      <c r="D180" s="166">
        <v>9</v>
      </c>
    </row>
  </sheetData>
  <mergeCells count="22">
    <mergeCell ref="A1:A180"/>
    <mergeCell ref="B1:B37"/>
    <mergeCell ref="B38:B40"/>
    <mergeCell ref="B41:B42"/>
    <mergeCell ref="B43:B60"/>
    <mergeCell ref="B61:B63"/>
    <mergeCell ref="B64:B65"/>
    <mergeCell ref="B66:B76"/>
    <mergeCell ref="B77:B78"/>
    <mergeCell ref="B80:B82"/>
    <mergeCell ref="B83:B85"/>
    <mergeCell ref="B87:B90"/>
    <mergeCell ref="B91:B100"/>
    <mergeCell ref="B101:B104"/>
    <mergeCell ref="B106:B108"/>
    <mergeCell ref="B110:B165"/>
    <mergeCell ref="B179:B180"/>
    <mergeCell ref="B166:B167"/>
    <mergeCell ref="B168:B169"/>
    <mergeCell ref="B171:B172"/>
    <mergeCell ref="B173:B175"/>
    <mergeCell ref="B176:B17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opLeftCell="A25" workbookViewId="0">
      <selection activeCell="A30" sqref="A30:C33"/>
    </sheetView>
  </sheetViews>
  <sheetFormatPr defaultRowHeight="15" x14ac:dyDescent="0.25"/>
  <cols>
    <col min="1" max="1" width="14.7109375" customWidth="1"/>
    <col min="2" max="2" width="23.42578125" customWidth="1"/>
  </cols>
  <sheetData>
    <row r="1" spans="1:4" ht="18.75" thickBot="1" x14ac:dyDescent="0.3">
      <c r="A1" s="102" t="s">
        <v>5549</v>
      </c>
      <c r="B1" s="92"/>
      <c r="C1" s="92"/>
      <c r="D1" s="92"/>
    </row>
    <row r="2" spans="1:4" ht="15.75" thickBot="1" x14ac:dyDescent="0.3">
      <c r="A2" s="152"/>
      <c r="B2" s="153"/>
      <c r="C2" s="153"/>
      <c r="D2" s="92"/>
    </row>
    <row r="3" spans="1:4" x14ac:dyDescent="0.25">
      <c r="A3" s="101" t="s">
        <v>5548</v>
      </c>
      <c r="B3" s="100" t="s">
        <v>5547</v>
      </c>
      <c r="C3" s="100" t="s">
        <v>384</v>
      </c>
      <c r="D3" s="180" t="s">
        <v>5546</v>
      </c>
    </row>
    <row r="4" spans="1:4" x14ac:dyDescent="0.25">
      <c r="A4" s="197" t="s">
        <v>319</v>
      </c>
      <c r="B4" s="198" t="s">
        <v>1976</v>
      </c>
      <c r="C4" s="172" t="s">
        <v>5253</v>
      </c>
      <c r="D4" s="173">
        <v>1115</v>
      </c>
    </row>
    <row r="5" spans="1:4" x14ac:dyDescent="0.25">
      <c r="A5" s="197"/>
      <c r="B5" s="198"/>
      <c r="C5" s="172" t="s">
        <v>5252</v>
      </c>
      <c r="D5" s="174">
        <v>2</v>
      </c>
    </row>
    <row r="6" spans="1:4" x14ac:dyDescent="0.25">
      <c r="A6" s="197"/>
      <c r="B6" s="198"/>
      <c r="C6" s="172" t="s">
        <v>5251</v>
      </c>
      <c r="D6" s="174">
        <v>6</v>
      </c>
    </row>
    <row r="7" spans="1:4" x14ac:dyDescent="0.25">
      <c r="A7" s="197"/>
      <c r="B7" s="198"/>
      <c r="C7" s="172" t="s">
        <v>5250</v>
      </c>
      <c r="D7" s="174">
        <v>57</v>
      </c>
    </row>
    <row r="8" spans="1:4" x14ac:dyDescent="0.25">
      <c r="A8" s="197"/>
      <c r="B8" s="198"/>
      <c r="C8" s="172" t="s">
        <v>5249</v>
      </c>
      <c r="D8" s="174">
        <v>8</v>
      </c>
    </row>
    <row r="9" spans="1:4" x14ac:dyDescent="0.25">
      <c r="A9" s="197"/>
      <c r="B9" s="198" t="s">
        <v>1974</v>
      </c>
      <c r="C9" s="172" t="s">
        <v>5248</v>
      </c>
      <c r="D9" s="174">
        <v>3</v>
      </c>
    </row>
    <row r="10" spans="1:4" x14ac:dyDescent="0.25">
      <c r="A10" s="197"/>
      <c r="B10" s="198"/>
      <c r="C10" s="172" t="s">
        <v>5247</v>
      </c>
      <c r="D10" s="174">
        <v>1</v>
      </c>
    </row>
    <row r="11" spans="1:4" x14ac:dyDescent="0.25">
      <c r="A11" s="197"/>
      <c r="B11" s="198"/>
      <c r="C11" s="172" t="s">
        <v>5246</v>
      </c>
      <c r="D11" s="174">
        <v>1</v>
      </c>
    </row>
    <row r="12" spans="1:4" x14ac:dyDescent="0.25">
      <c r="A12" s="199" t="s">
        <v>315</v>
      </c>
      <c r="B12" s="175"/>
      <c r="C12" s="172"/>
      <c r="D12" s="174"/>
    </row>
    <row r="13" spans="1:4" x14ac:dyDescent="0.25">
      <c r="A13" s="199"/>
      <c r="B13" s="172" t="s">
        <v>1976</v>
      </c>
      <c r="C13" s="172" t="s">
        <v>1975</v>
      </c>
      <c r="D13" s="174">
        <v>18</v>
      </c>
    </row>
    <row r="14" spans="1:4" x14ac:dyDescent="0.25">
      <c r="A14" s="199"/>
      <c r="B14" s="172" t="s">
        <v>1974</v>
      </c>
      <c r="C14" s="172" t="s">
        <v>1973</v>
      </c>
      <c r="D14" s="174">
        <v>18</v>
      </c>
    </row>
    <row r="17" spans="1:3" x14ac:dyDescent="0.25">
      <c r="A17" s="176" t="s">
        <v>5688</v>
      </c>
      <c r="B17" s="176" t="s">
        <v>5689</v>
      </c>
    </row>
    <row r="19" spans="1:3" ht="15.75" thickBot="1" x14ac:dyDescent="0.3">
      <c r="A19" t="s">
        <v>5699</v>
      </c>
    </row>
    <row r="20" spans="1:3" ht="30" x14ac:dyDescent="0.25">
      <c r="A20" s="194"/>
      <c r="B20" s="177" t="s">
        <v>5690</v>
      </c>
    </row>
    <row r="21" spans="1:3" x14ac:dyDescent="0.25">
      <c r="A21" s="195"/>
      <c r="B21" s="178" t="s">
        <v>5691</v>
      </c>
    </row>
    <row r="22" spans="1:3" ht="75" x14ac:dyDescent="0.25">
      <c r="A22" s="195"/>
      <c r="B22" s="178" t="s">
        <v>5692</v>
      </c>
    </row>
    <row r="23" spans="1:3" x14ac:dyDescent="0.25">
      <c r="A23" s="195"/>
      <c r="B23" s="178" t="s">
        <v>5693</v>
      </c>
    </row>
    <row r="24" spans="1:3" ht="30.75" thickBot="1" x14ac:dyDescent="0.3">
      <c r="A24" s="196"/>
      <c r="B24" s="179" t="s">
        <v>5694</v>
      </c>
    </row>
    <row r="25" spans="1:3" x14ac:dyDescent="0.25">
      <c r="A25" s="194" t="s">
        <v>5695</v>
      </c>
      <c r="B25" s="178" t="s">
        <v>5696</v>
      </c>
    </row>
    <row r="26" spans="1:3" x14ac:dyDescent="0.25">
      <c r="A26" s="195"/>
      <c r="B26" s="178" t="s">
        <v>5697</v>
      </c>
    </row>
    <row r="27" spans="1:3" ht="30.75" thickBot="1" x14ac:dyDescent="0.3">
      <c r="A27" s="196"/>
      <c r="B27" s="179" t="s">
        <v>5698</v>
      </c>
    </row>
    <row r="30" spans="1:3" x14ac:dyDescent="0.25">
      <c r="A30" t="s">
        <v>5701</v>
      </c>
      <c r="B30" t="s">
        <v>5702</v>
      </c>
      <c r="C30" t="s">
        <v>5703</v>
      </c>
    </row>
    <row r="31" spans="1:3" x14ac:dyDescent="0.25">
      <c r="A31" t="s">
        <v>5704</v>
      </c>
      <c r="B31" t="s">
        <v>5702</v>
      </c>
      <c r="C31" t="s">
        <v>5703</v>
      </c>
    </row>
    <row r="32" spans="1:3" x14ac:dyDescent="0.25">
      <c r="A32" t="s">
        <v>5705</v>
      </c>
      <c r="B32" t="s">
        <v>5702</v>
      </c>
      <c r="C32" t="s">
        <v>5703</v>
      </c>
    </row>
    <row r="33" spans="1:3" x14ac:dyDescent="0.25">
      <c r="A33" t="s">
        <v>5706</v>
      </c>
      <c r="B33" t="s">
        <v>5702</v>
      </c>
      <c r="C33" t="s">
        <v>5703</v>
      </c>
    </row>
  </sheetData>
  <mergeCells count="6">
    <mergeCell ref="A25:A27"/>
    <mergeCell ref="A4:A11"/>
    <mergeCell ref="B4:B8"/>
    <mergeCell ref="B9:B11"/>
    <mergeCell ref="A12:A14"/>
    <mergeCell ref="A20:A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64"/>
  <sheetViews>
    <sheetView topLeftCell="A4008" zoomScale="70" zoomScaleNormal="70" workbookViewId="0">
      <selection activeCell="E26" sqref="E26"/>
    </sheetView>
  </sheetViews>
  <sheetFormatPr defaultRowHeight="15" x14ac:dyDescent="0.25"/>
  <cols>
    <col min="1" max="1" width="25.7109375" style="92" customWidth="1"/>
    <col min="2" max="2" width="28" style="92" customWidth="1"/>
    <col min="3" max="3" width="9.140625" style="92"/>
    <col min="4" max="4" width="13.5703125" style="93" customWidth="1"/>
    <col min="5" max="5" width="37.42578125" style="92" customWidth="1"/>
    <col min="6" max="6" width="9.140625" style="92"/>
    <col min="7" max="7" width="57.42578125" style="92" customWidth="1"/>
    <col min="8" max="8" width="71.7109375" style="92" customWidth="1"/>
    <col min="9" max="16384" width="9.140625" style="92"/>
  </cols>
  <sheetData>
    <row r="1" spans="1:4" ht="18.75" thickBot="1" x14ac:dyDescent="0.3">
      <c r="A1" s="102" t="s">
        <v>5549</v>
      </c>
    </row>
    <row r="2" spans="1:4" ht="15.75" thickBot="1" x14ac:dyDescent="0.3">
      <c r="A2" s="202"/>
      <c r="B2" s="203"/>
      <c r="C2" s="203"/>
    </row>
    <row r="3" spans="1:4" x14ac:dyDescent="0.25">
      <c r="A3" s="101" t="s">
        <v>5548</v>
      </c>
      <c r="B3" s="100" t="s">
        <v>5547</v>
      </c>
      <c r="C3" s="100" t="s">
        <v>384</v>
      </c>
      <c r="D3" s="99" t="s">
        <v>5546</v>
      </c>
    </row>
    <row r="4" spans="1:4" ht="15" customHeight="1" x14ac:dyDescent="0.25">
      <c r="A4" s="200" t="s">
        <v>197</v>
      </c>
      <c r="B4" s="201" t="s">
        <v>5545</v>
      </c>
      <c r="C4" s="97" t="s">
        <v>5544</v>
      </c>
      <c r="D4" s="96">
        <v>5</v>
      </c>
    </row>
    <row r="5" spans="1:4" x14ac:dyDescent="0.25">
      <c r="A5" s="200"/>
      <c r="B5" s="201"/>
      <c r="C5" s="97" t="s">
        <v>5543</v>
      </c>
      <c r="D5" s="96">
        <v>1</v>
      </c>
    </row>
    <row r="6" spans="1:4" x14ac:dyDescent="0.25">
      <c r="A6" s="200"/>
      <c r="B6" s="201"/>
      <c r="C6" s="97" t="s">
        <v>5542</v>
      </c>
      <c r="D6" s="96">
        <v>20</v>
      </c>
    </row>
    <row r="7" spans="1:4" x14ac:dyDescent="0.25">
      <c r="A7" s="200"/>
      <c r="B7" s="201" t="s">
        <v>5541</v>
      </c>
      <c r="C7" s="97" t="s">
        <v>5540</v>
      </c>
      <c r="D7" s="96">
        <v>1</v>
      </c>
    </row>
    <row r="8" spans="1:4" x14ac:dyDescent="0.25">
      <c r="A8" s="200"/>
      <c r="B8" s="201"/>
      <c r="C8" s="97" t="s">
        <v>5539</v>
      </c>
      <c r="D8" s="96">
        <v>3</v>
      </c>
    </row>
    <row r="9" spans="1:4" x14ac:dyDescent="0.25">
      <c r="A9" s="200"/>
      <c r="B9" s="201"/>
      <c r="C9" s="97" t="s">
        <v>5538</v>
      </c>
      <c r="D9" s="96">
        <v>1</v>
      </c>
    </row>
    <row r="10" spans="1:4" x14ac:dyDescent="0.25">
      <c r="A10" s="200"/>
      <c r="B10" s="201"/>
      <c r="C10" s="97" t="s">
        <v>5537</v>
      </c>
      <c r="D10" s="96">
        <v>3</v>
      </c>
    </row>
    <row r="11" spans="1:4" x14ac:dyDescent="0.25">
      <c r="A11" s="200"/>
      <c r="B11" s="201"/>
      <c r="C11" s="97" t="s">
        <v>5536</v>
      </c>
      <c r="D11" s="96">
        <v>3</v>
      </c>
    </row>
    <row r="12" spans="1:4" x14ac:dyDescent="0.25">
      <c r="A12" s="200"/>
      <c r="B12" s="201"/>
      <c r="C12" s="97" t="s">
        <v>5535</v>
      </c>
      <c r="D12" s="96">
        <v>2</v>
      </c>
    </row>
    <row r="13" spans="1:4" x14ac:dyDescent="0.25">
      <c r="A13" s="200"/>
      <c r="B13" s="201"/>
      <c r="C13" s="97" t="s">
        <v>5534</v>
      </c>
      <c r="D13" s="96">
        <v>1</v>
      </c>
    </row>
    <row r="14" spans="1:4" x14ac:dyDescent="0.25">
      <c r="A14" s="200"/>
      <c r="B14" s="201"/>
      <c r="C14" s="97" t="s">
        <v>5533</v>
      </c>
      <c r="D14" s="96">
        <v>2</v>
      </c>
    </row>
    <row r="15" spans="1:4" x14ac:dyDescent="0.25">
      <c r="A15" s="200"/>
      <c r="B15" s="201"/>
      <c r="C15" s="97" t="s">
        <v>5532</v>
      </c>
      <c r="D15" s="96">
        <v>1</v>
      </c>
    </row>
    <row r="16" spans="1:4" x14ac:dyDescent="0.25">
      <c r="A16" s="200"/>
      <c r="B16" s="201" t="s">
        <v>5531</v>
      </c>
      <c r="C16" s="97" t="s">
        <v>5530</v>
      </c>
      <c r="D16" s="96">
        <v>3</v>
      </c>
    </row>
    <row r="17" spans="1:4" x14ac:dyDescent="0.25">
      <c r="A17" s="200"/>
      <c r="B17" s="201"/>
      <c r="C17" s="97" t="s">
        <v>5529</v>
      </c>
      <c r="D17" s="96">
        <v>1</v>
      </c>
    </row>
    <row r="18" spans="1:4" x14ac:dyDescent="0.25">
      <c r="A18" s="200"/>
      <c r="B18" s="201"/>
      <c r="C18" s="97" t="s">
        <v>5528</v>
      </c>
      <c r="D18" s="96">
        <v>3</v>
      </c>
    </row>
    <row r="19" spans="1:4" x14ac:dyDescent="0.25">
      <c r="A19" s="200"/>
      <c r="B19" s="201"/>
      <c r="C19" s="97" t="s">
        <v>5527</v>
      </c>
      <c r="D19" s="96">
        <v>1</v>
      </c>
    </row>
    <row r="20" spans="1:4" x14ac:dyDescent="0.25">
      <c r="A20" s="200"/>
      <c r="B20" s="201"/>
      <c r="C20" s="97" t="s">
        <v>5526</v>
      </c>
      <c r="D20" s="96">
        <v>4</v>
      </c>
    </row>
    <row r="21" spans="1:4" x14ac:dyDescent="0.25">
      <c r="A21" s="200"/>
      <c r="B21" s="201"/>
      <c r="C21" s="97" t="s">
        <v>5525</v>
      </c>
      <c r="D21" s="96">
        <v>2</v>
      </c>
    </row>
    <row r="22" spans="1:4" ht="30" customHeight="1" x14ac:dyDescent="0.25">
      <c r="A22" s="200" t="s">
        <v>926</v>
      </c>
      <c r="B22" s="201" t="s">
        <v>5524</v>
      </c>
      <c r="C22" s="97" t="s">
        <v>5523</v>
      </c>
      <c r="D22" s="96">
        <v>140</v>
      </c>
    </row>
    <row r="23" spans="1:4" x14ac:dyDescent="0.25">
      <c r="A23" s="200"/>
      <c r="B23" s="201"/>
      <c r="C23" s="97" t="s">
        <v>5522</v>
      </c>
      <c r="D23" s="96">
        <v>1</v>
      </c>
    </row>
    <row r="24" spans="1:4" x14ac:dyDescent="0.25">
      <c r="A24" s="200"/>
      <c r="B24" s="201"/>
      <c r="C24" s="97" t="s">
        <v>5521</v>
      </c>
      <c r="D24" s="96">
        <v>18</v>
      </c>
    </row>
    <row r="25" spans="1:4" ht="30" customHeight="1" x14ac:dyDescent="0.25">
      <c r="A25" s="200" t="s">
        <v>164</v>
      </c>
      <c r="B25" s="201" t="s">
        <v>5520</v>
      </c>
      <c r="C25" s="97" t="s">
        <v>5519</v>
      </c>
      <c r="D25" s="96">
        <v>3</v>
      </c>
    </row>
    <row r="26" spans="1:4" x14ac:dyDescent="0.25">
      <c r="A26" s="200"/>
      <c r="B26" s="201"/>
      <c r="C26" s="97" t="s">
        <v>5518</v>
      </c>
      <c r="D26" s="96">
        <v>89</v>
      </c>
    </row>
    <row r="27" spans="1:4" ht="15" customHeight="1" x14ac:dyDescent="0.25">
      <c r="A27" s="200" t="s">
        <v>165</v>
      </c>
      <c r="B27" s="201" t="s">
        <v>3896</v>
      </c>
      <c r="C27" s="97" t="s">
        <v>5517</v>
      </c>
      <c r="D27" s="96">
        <v>441</v>
      </c>
    </row>
    <row r="28" spans="1:4" x14ac:dyDescent="0.25">
      <c r="A28" s="200"/>
      <c r="B28" s="201"/>
      <c r="C28" s="97" t="s">
        <v>5516</v>
      </c>
      <c r="D28" s="96">
        <v>24</v>
      </c>
    </row>
    <row r="29" spans="1:4" x14ac:dyDescent="0.25">
      <c r="A29" s="200"/>
      <c r="B29" s="201" t="s">
        <v>3334</v>
      </c>
      <c r="C29" s="97" t="s">
        <v>5515</v>
      </c>
      <c r="D29" s="96">
        <v>35</v>
      </c>
    </row>
    <row r="30" spans="1:4" x14ac:dyDescent="0.25">
      <c r="A30" s="200"/>
      <c r="B30" s="201"/>
      <c r="C30" s="97" t="s">
        <v>5514</v>
      </c>
      <c r="D30" s="96">
        <v>9</v>
      </c>
    </row>
    <row r="31" spans="1:4" x14ac:dyDescent="0.25">
      <c r="A31" s="200"/>
      <c r="B31" s="201"/>
      <c r="C31" s="97" t="s">
        <v>5513</v>
      </c>
      <c r="D31" s="96">
        <v>145</v>
      </c>
    </row>
    <row r="32" spans="1:4" ht="15" customHeight="1" x14ac:dyDescent="0.25">
      <c r="A32" s="200"/>
      <c r="B32" s="201" t="s">
        <v>4499</v>
      </c>
      <c r="C32" s="97" t="s">
        <v>5512</v>
      </c>
      <c r="D32" s="96">
        <v>51</v>
      </c>
    </row>
    <row r="33" spans="1:4" x14ac:dyDescent="0.25">
      <c r="A33" s="200"/>
      <c r="B33" s="201"/>
      <c r="C33" s="97" t="s">
        <v>5511</v>
      </c>
      <c r="D33" s="96">
        <v>1214</v>
      </c>
    </row>
    <row r="34" spans="1:4" x14ac:dyDescent="0.25">
      <c r="A34" s="200" t="s">
        <v>166</v>
      </c>
      <c r="B34" s="97" t="s">
        <v>3896</v>
      </c>
      <c r="C34" s="97" t="s">
        <v>5510</v>
      </c>
      <c r="D34" s="96">
        <v>12736</v>
      </c>
    </row>
    <row r="35" spans="1:4" x14ac:dyDescent="0.25">
      <c r="A35" s="200"/>
      <c r="B35" s="97" t="s">
        <v>5509</v>
      </c>
      <c r="C35" s="97" t="s">
        <v>5508</v>
      </c>
      <c r="D35" s="96">
        <v>2535</v>
      </c>
    </row>
    <row r="36" spans="1:4" x14ac:dyDescent="0.25">
      <c r="A36" s="98" t="s">
        <v>167</v>
      </c>
      <c r="B36" s="97" t="s">
        <v>3896</v>
      </c>
      <c r="C36" s="97" t="s">
        <v>5507</v>
      </c>
      <c r="D36" s="96">
        <v>7</v>
      </c>
    </row>
    <row r="37" spans="1:4" x14ac:dyDescent="0.25">
      <c r="A37" s="200" t="s">
        <v>248</v>
      </c>
      <c r="B37" s="201" t="s">
        <v>1474</v>
      </c>
      <c r="C37" s="97" t="s">
        <v>5506</v>
      </c>
      <c r="D37" s="96">
        <v>780</v>
      </c>
    </row>
    <row r="38" spans="1:4" x14ac:dyDescent="0.25">
      <c r="A38" s="200"/>
      <c r="B38" s="201"/>
      <c r="C38" s="97" t="s">
        <v>5505</v>
      </c>
      <c r="D38" s="96">
        <v>3010</v>
      </c>
    </row>
    <row r="39" spans="1:4" x14ac:dyDescent="0.25">
      <c r="A39" s="200"/>
      <c r="B39" s="201"/>
      <c r="C39" s="97" t="s">
        <v>5504</v>
      </c>
      <c r="D39" s="96">
        <v>7611</v>
      </c>
    </row>
    <row r="40" spans="1:4" x14ac:dyDescent="0.25">
      <c r="A40" s="200"/>
      <c r="B40" s="201"/>
      <c r="C40" s="97" t="s">
        <v>5503</v>
      </c>
      <c r="D40" s="96">
        <v>146</v>
      </c>
    </row>
    <row r="41" spans="1:4" x14ac:dyDescent="0.25">
      <c r="A41" s="200"/>
      <c r="B41" s="201"/>
      <c r="C41" s="97" t="s">
        <v>5502</v>
      </c>
      <c r="D41" s="96">
        <v>97</v>
      </c>
    </row>
    <row r="42" spans="1:4" x14ac:dyDescent="0.25">
      <c r="A42" s="200"/>
      <c r="B42" s="201"/>
      <c r="C42" s="97" t="s">
        <v>5501</v>
      </c>
      <c r="D42" s="96">
        <v>1</v>
      </c>
    </row>
    <row r="43" spans="1:4" x14ac:dyDescent="0.25">
      <c r="A43" s="200"/>
      <c r="B43" s="201"/>
      <c r="C43" s="97" t="s">
        <v>5500</v>
      </c>
      <c r="D43" s="96">
        <v>28</v>
      </c>
    </row>
    <row r="44" spans="1:4" x14ac:dyDescent="0.25">
      <c r="A44" s="200"/>
      <c r="B44" s="201"/>
      <c r="C44" s="97" t="s">
        <v>5499</v>
      </c>
      <c r="D44" s="96">
        <v>311</v>
      </c>
    </row>
    <row r="45" spans="1:4" x14ac:dyDescent="0.25">
      <c r="A45" s="200"/>
      <c r="B45" s="201"/>
      <c r="C45" s="97" t="s">
        <v>5498</v>
      </c>
      <c r="D45" s="96">
        <v>456</v>
      </c>
    </row>
    <row r="46" spans="1:4" x14ac:dyDescent="0.25">
      <c r="A46" s="200"/>
      <c r="B46" s="201"/>
      <c r="C46" s="97" t="s">
        <v>5497</v>
      </c>
      <c r="D46" s="96">
        <v>10</v>
      </c>
    </row>
    <row r="47" spans="1:4" x14ac:dyDescent="0.25">
      <c r="A47" s="200"/>
      <c r="B47" s="201"/>
      <c r="C47" s="97" t="s">
        <v>5496</v>
      </c>
      <c r="D47" s="96">
        <v>2862</v>
      </c>
    </row>
    <row r="48" spans="1:4" x14ac:dyDescent="0.25">
      <c r="A48" s="200" t="s">
        <v>255</v>
      </c>
      <c r="B48" s="97" t="s">
        <v>1474</v>
      </c>
      <c r="C48" s="97" t="s">
        <v>5495</v>
      </c>
      <c r="D48" s="96">
        <v>190</v>
      </c>
    </row>
    <row r="49" spans="1:4" x14ac:dyDescent="0.25">
      <c r="A49" s="200"/>
      <c r="B49" s="201" t="s">
        <v>5494</v>
      </c>
      <c r="C49" s="97" t="s">
        <v>5493</v>
      </c>
      <c r="D49" s="96">
        <v>3552</v>
      </c>
    </row>
    <row r="50" spans="1:4" x14ac:dyDescent="0.25">
      <c r="A50" s="200"/>
      <c r="B50" s="201"/>
      <c r="C50" s="97" t="s">
        <v>5492</v>
      </c>
      <c r="D50" s="96">
        <v>1</v>
      </c>
    </row>
    <row r="51" spans="1:4" x14ac:dyDescent="0.25">
      <c r="A51" s="200"/>
      <c r="B51" s="201"/>
      <c r="C51" s="97" t="s">
        <v>5491</v>
      </c>
      <c r="D51" s="96">
        <v>4</v>
      </c>
    </row>
    <row r="52" spans="1:4" x14ac:dyDescent="0.25">
      <c r="A52" s="200"/>
      <c r="B52" s="201"/>
      <c r="C52" s="97" t="s">
        <v>5490</v>
      </c>
      <c r="D52" s="96">
        <v>15313</v>
      </c>
    </row>
    <row r="53" spans="1:4" x14ac:dyDescent="0.25">
      <c r="A53" s="200"/>
      <c r="B53" s="201"/>
      <c r="C53" s="97" t="s">
        <v>5489</v>
      </c>
      <c r="D53" s="96">
        <v>66299</v>
      </c>
    </row>
    <row r="54" spans="1:4" x14ac:dyDescent="0.25">
      <c r="A54" s="200"/>
      <c r="B54" s="201"/>
      <c r="C54" s="97" t="s">
        <v>5488</v>
      </c>
      <c r="D54" s="96">
        <v>1</v>
      </c>
    </row>
    <row r="55" spans="1:4" x14ac:dyDescent="0.25">
      <c r="A55" s="200"/>
      <c r="B55" s="201"/>
      <c r="C55" s="97" t="s">
        <v>5487</v>
      </c>
      <c r="D55" s="96">
        <v>18</v>
      </c>
    </row>
    <row r="56" spans="1:4" x14ac:dyDescent="0.25">
      <c r="A56" s="200"/>
      <c r="B56" s="201"/>
      <c r="C56" s="97" t="s">
        <v>5486</v>
      </c>
      <c r="D56" s="96">
        <v>1375</v>
      </c>
    </row>
    <row r="57" spans="1:4" x14ac:dyDescent="0.25">
      <c r="A57" s="200"/>
      <c r="B57" s="201"/>
      <c r="C57" s="97" t="s">
        <v>5485</v>
      </c>
      <c r="D57" s="96">
        <v>18</v>
      </c>
    </row>
    <row r="58" spans="1:4" x14ac:dyDescent="0.25">
      <c r="A58" s="200"/>
      <c r="B58" s="201"/>
      <c r="C58" s="97" t="s">
        <v>5484</v>
      </c>
      <c r="D58" s="96">
        <v>144365</v>
      </c>
    </row>
    <row r="59" spans="1:4" x14ac:dyDescent="0.25">
      <c r="A59" s="200"/>
      <c r="B59" s="201"/>
      <c r="C59" s="97" t="s">
        <v>5483</v>
      </c>
      <c r="D59" s="96">
        <v>563</v>
      </c>
    </row>
    <row r="60" spans="1:4" x14ac:dyDescent="0.25">
      <c r="A60" s="200"/>
      <c r="B60" s="201"/>
      <c r="C60" s="97" t="s">
        <v>5482</v>
      </c>
      <c r="D60" s="96">
        <v>375</v>
      </c>
    </row>
    <row r="61" spans="1:4" x14ac:dyDescent="0.25">
      <c r="A61" s="200"/>
      <c r="B61" s="201"/>
      <c r="C61" s="97" t="s">
        <v>5481</v>
      </c>
      <c r="D61" s="96">
        <v>2982</v>
      </c>
    </row>
    <row r="62" spans="1:4" x14ac:dyDescent="0.25">
      <c r="A62" s="200"/>
      <c r="B62" s="201"/>
      <c r="C62" s="97" t="s">
        <v>5480</v>
      </c>
      <c r="D62" s="96">
        <v>4270</v>
      </c>
    </row>
    <row r="63" spans="1:4" x14ac:dyDescent="0.25">
      <c r="A63" s="200" t="s">
        <v>912</v>
      </c>
      <c r="B63" s="201" t="s">
        <v>5479</v>
      </c>
      <c r="C63" s="97" t="s">
        <v>5478</v>
      </c>
      <c r="D63" s="96">
        <v>8</v>
      </c>
    </row>
    <row r="64" spans="1:4" x14ac:dyDescent="0.25">
      <c r="A64" s="200"/>
      <c r="B64" s="201"/>
      <c r="C64" s="97" t="s">
        <v>5477</v>
      </c>
      <c r="D64" s="96">
        <v>498</v>
      </c>
    </row>
    <row r="65" spans="1:4" x14ac:dyDescent="0.25">
      <c r="A65" s="200"/>
      <c r="B65" s="201"/>
      <c r="C65" s="97" t="s">
        <v>5476</v>
      </c>
      <c r="D65" s="96">
        <v>29</v>
      </c>
    </row>
    <row r="66" spans="1:4" x14ac:dyDescent="0.25">
      <c r="A66" s="200"/>
      <c r="B66" s="201"/>
      <c r="C66" s="97" t="s">
        <v>5475</v>
      </c>
      <c r="D66" s="96">
        <v>1</v>
      </c>
    </row>
    <row r="67" spans="1:4" x14ac:dyDescent="0.25">
      <c r="A67" s="200"/>
      <c r="B67" s="201"/>
      <c r="C67" s="97" t="s">
        <v>5474</v>
      </c>
      <c r="D67" s="96">
        <v>2</v>
      </c>
    </row>
    <row r="68" spans="1:4" x14ac:dyDescent="0.25">
      <c r="A68" s="200"/>
      <c r="B68" s="201"/>
      <c r="C68" s="97" t="s">
        <v>5473</v>
      </c>
      <c r="D68" s="96">
        <v>1</v>
      </c>
    </row>
    <row r="69" spans="1:4" x14ac:dyDescent="0.25">
      <c r="A69" s="200"/>
      <c r="B69" s="201"/>
      <c r="C69" s="97" t="s">
        <v>5472</v>
      </c>
      <c r="D69" s="96">
        <v>233</v>
      </c>
    </row>
    <row r="70" spans="1:4" x14ac:dyDescent="0.25">
      <c r="A70" s="200" t="s">
        <v>250</v>
      </c>
      <c r="B70" s="201" t="s">
        <v>1265</v>
      </c>
      <c r="C70" s="97" t="s">
        <v>5471</v>
      </c>
      <c r="D70" s="96">
        <v>2</v>
      </c>
    </row>
    <row r="71" spans="1:4" x14ac:dyDescent="0.25">
      <c r="A71" s="200"/>
      <c r="B71" s="201"/>
      <c r="C71" s="97" t="s">
        <v>5470</v>
      </c>
      <c r="D71" s="96">
        <v>5</v>
      </c>
    </row>
    <row r="72" spans="1:4" x14ac:dyDescent="0.25">
      <c r="A72" s="200"/>
      <c r="B72" s="201"/>
      <c r="C72" s="97" t="s">
        <v>5469</v>
      </c>
      <c r="D72" s="96">
        <v>7</v>
      </c>
    </row>
    <row r="73" spans="1:4" x14ac:dyDescent="0.25">
      <c r="A73" s="200"/>
      <c r="B73" s="201"/>
      <c r="C73" s="97" t="s">
        <v>5468</v>
      </c>
      <c r="D73" s="96">
        <v>9</v>
      </c>
    </row>
    <row r="74" spans="1:4" x14ac:dyDescent="0.25">
      <c r="A74" s="200"/>
      <c r="B74" s="201"/>
      <c r="C74" s="97" t="s">
        <v>5467</v>
      </c>
      <c r="D74" s="96">
        <v>1</v>
      </c>
    </row>
    <row r="75" spans="1:4" x14ac:dyDescent="0.25">
      <c r="A75" s="200"/>
      <c r="B75" s="201"/>
      <c r="C75" s="97" t="s">
        <v>5466</v>
      </c>
      <c r="D75" s="96">
        <v>15</v>
      </c>
    </row>
    <row r="76" spans="1:4" x14ac:dyDescent="0.25">
      <c r="A76" s="200"/>
      <c r="B76" s="201"/>
      <c r="C76" s="97" t="s">
        <v>5465</v>
      </c>
      <c r="D76" s="96">
        <v>13</v>
      </c>
    </row>
    <row r="77" spans="1:4" x14ac:dyDescent="0.25">
      <c r="A77" s="200"/>
      <c r="B77" s="201"/>
      <c r="C77" s="97" t="s">
        <v>5464</v>
      </c>
      <c r="D77" s="96">
        <v>37</v>
      </c>
    </row>
    <row r="78" spans="1:4" x14ac:dyDescent="0.25">
      <c r="A78" s="200"/>
      <c r="B78" s="201"/>
      <c r="C78" s="97" t="s">
        <v>5463</v>
      </c>
      <c r="D78" s="96">
        <v>1</v>
      </c>
    </row>
    <row r="79" spans="1:4" x14ac:dyDescent="0.25">
      <c r="A79" s="200" t="s">
        <v>284</v>
      </c>
      <c r="B79" s="201" t="s">
        <v>3875</v>
      </c>
      <c r="C79" s="97" t="s">
        <v>5462</v>
      </c>
      <c r="D79" s="96">
        <v>333</v>
      </c>
    </row>
    <row r="80" spans="1:4" x14ac:dyDescent="0.25">
      <c r="A80" s="200"/>
      <c r="B80" s="201"/>
      <c r="C80" s="97" t="s">
        <v>5461</v>
      </c>
      <c r="D80" s="96">
        <v>19</v>
      </c>
    </row>
    <row r="81" spans="1:4" x14ac:dyDescent="0.25">
      <c r="A81" s="200"/>
      <c r="B81" s="201"/>
      <c r="C81" s="97" t="s">
        <v>5460</v>
      </c>
      <c r="D81" s="96">
        <v>17</v>
      </c>
    </row>
    <row r="82" spans="1:4" x14ac:dyDescent="0.25">
      <c r="A82" s="200"/>
      <c r="B82" s="201"/>
      <c r="C82" s="97" t="s">
        <v>5459</v>
      </c>
      <c r="D82" s="96">
        <v>16</v>
      </c>
    </row>
    <row r="83" spans="1:4" x14ac:dyDescent="0.25">
      <c r="A83" s="200"/>
      <c r="B83" s="201"/>
      <c r="C83" s="97" t="s">
        <v>5458</v>
      </c>
      <c r="D83" s="96">
        <v>128</v>
      </c>
    </row>
    <row r="84" spans="1:4" x14ac:dyDescent="0.25">
      <c r="A84" s="200"/>
      <c r="B84" s="201"/>
      <c r="C84" s="97" t="s">
        <v>5457</v>
      </c>
      <c r="D84" s="96">
        <v>101</v>
      </c>
    </row>
    <row r="85" spans="1:4" x14ac:dyDescent="0.25">
      <c r="A85" s="200"/>
      <c r="B85" s="201"/>
      <c r="C85" s="97" t="s">
        <v>5456</v>
      </c>
      <c r="D85" s="96">
        <v>4</v>
      </c>
    </row>
    <row r="86" spans="1:4" x14ac:dyDescent="0.25">
      <c r="A86" s="200"/>
      <c r="B86" s="201"/>
      <c r="C86" s="97" t="s">
        <v>5455</v>
      </c>
      <c r="D86" s="96">
        <v>160</v>
      </c>
    </row>
    <row r="87" spans="1:4" x14ac:dyDescent="0.25">
      <c r="A87" s="200" t="s">
        <v>279</v>
      </c>
      <c r="B87" s="201" t="s">
        <v>5454</v>
      </c>
      <c r="C87" s="97" t="s">
        <v>5453</v>
      </c>
      <c r="D87" s="96">
        <v>289</v>
      </c>
    </row>
    <row r="88" spans="1:4" x14ac:dyDescent="0.25">
      <c r="A88" s="200"/>
      <c r="B88" s="201"/>
      <c r="C88" s="97" t="s">
        <v>5452</v>
      </c>
      <c r="D88" s="96">
        <v>6</v>
      </c>
    </row>
    <row r="89" spans="1:4" x14ac:dyDescent="0.25">
      <c r="A89" s="200"/>
      <c r="B89" s="201"/>
      <c r="C89" s="97" t="s">
        <v>5451</v>
      </c>
      <c r="D89" s="96">
        <v>6276</v>
      </c>
    </row>
    <row r="90" spans="1:4" x14ac:dyDescent="0.25">
      <c r="A90" s="200"/>
      <c r="B90" s="201"/>
      <c r="C90" s="97" t="s">
        <v>5450</v>
      </c>
      <c r="D90" s="96">
        <v>528</v>
      </c>
    </row>
    <row r="91" spans="1:4" ht="45" customHeight="1" x14ac:dyDescent="0.25">
      <c r="A91" s="200" t="s">
        <v>915</v>
      </c>
      <c r="B91" s="201" t="s">
        <v>1265</v>
      </c>
      <c r="C91" s="97" t="s">
        <v>5449</v>
      </c>
      <c r="D91" s="96">
        <v>24</v>
      </c>
    </row>
    <row r="92" spans="1:4" x14ac:dyDescent="0.25">
      <c r="A92" s="200"/>
      <c r="B92" s="201"/>
      <c r="C92" s="97" t="s">
        <v>5448</v>
      </c>
      <c r="D92" s="96">
        <v>47</v>
      </c>
    </row>
    <row r="93" spans="1:4" x14ac:dyDescent="0.25">
      <c r="A93" s="200"/>
      <c r="B93" s="201"/>
      <c r="C93" s="97" t="s">
        <v>5447</v>
      </c>
      <c r="D93" s="96">
        <v>1</v>
      </c>
    </row>
    <row r="94" spans="1:4" x14ac:dyDescent="0.25">
      <c r="A94" s="200"/>
      <c r="B94" s="201"/>
      <c r="C94" s="97" t="s">
        <v>5446</v>
      </c>
      <c r="D94" s="96">
        <v>1</v>
      </c>
    </row>
    <row r="95" spans="1:4" x14ac:dyDescent="0.25">
      <c r="A95" s="200" t="s">
        <v>296</v>
      </c>
      <c r="B95" s="201" t="s">
        <v>1265</v>
      </c>
      <c r="C95" s="97" t="s">
        <v>5445</v>
      </c>
      <c r="D95" s="96">
        <v>82</v>
      </c>
    </row>
    <row r="96" spans="1:4" x14ac:dyDescent="0.25">
      <c r="A96" s="200"/>
      <c r="B96" s="201"/>
      <c r="C96" s="97" t="s">
        <v>5444</v>
      </c>
      <c r="D96" s="96">
        <v>233</v>
      </c>
    </row>
    <row r="97" spans="1:4" x14ac:dyDescent="0.25">
      <c r="A97" s="200"/>
      <c r="B97" s="201"/>
      <c r="C97" s="97" t="s">
        <v>5443</v>
      </c>
      <c r="D97" s="96">
        <v>3</v>
      </c>
    </row>
    <row r="98" spans="1:4" x14ac:dyDescent="0.25">
      <c r="A98" s="200"/>
      <c r="B98" s="201"/>
      <c r="C98" s="97" t="s">
        <v>5442</v>
      </c>
      <c r="D98" s="96">
        <v>71</v>
      </c>
    </row>
    <row r="99" spans="1:4" x14ac:dyDescent="0.25">
      <c r="A99" s="200"/>
      <c r="B99" s="201"/>
      <c r="C99" s="97" t="s">
        <v>5441</v>
      </c>
      <c r="D99" s="96">
        <v>1</v>
      </c>
    </row>
    <row r="100" spans="1:4" x14ac:dyDescent="0.25">
      <c r="A100" s="200"/>
      <c r="B100" s="201"/>
      <c r="C100" s="97" t="s">
        <v>5440</v>
      </c>
      <c r="D100" s="96">
        <v>21</v>
      </c>
    </row>
    <row r="101" spans="1:4" x14ac:dyDescent="0.25">
      <c r="A101" s="200"/>
      <c r="B101" s="201"/>
      <c r="C101" s="97" t="s">
        <v>5439</v>
      </c>
      <c r="D101" s="96">
        <v>18</v>
      </c>
    </row>
    <row r="102" spans="1:4" x14ac:dyDescent="0.25">
      <c r="A102" s="200"/>
      <c r="B102" s="201"/>
      <c r="C102" s="97" t="s">
        <v>5438</v>
      </c>
      <c r="D102" s="96">
        <v>1</v>
      </c>
    </row>
    <row r="103" spans="1:4" x14ac:dyDescent="0.25">
      <c r="A103" s="200"/>
      <c r="B103" s="201"/>
      <c r="C103" s="97" t="s">
        <v>5437</v>
      </c>
      <c r="D103" s="96">
        <v>45</v>
      </c>
    </row>
    <row r="104" spans="1:4" x14ac:dyDescent="0.25">
      <c r="A104" s="200"/>
      <c r="B104" s="201"/>
      <c r="C104" s="97" t="s">
        <v>5436</v>
      </c>
      <c r="D104" s="96">
        <v>31</v>
      </c>
    </row>
    <row r="105" spans="1:4" x14ac:dyDescent="0.25">
      <c r="A105" s="200"/>
      <c r="B105" s="201"/>
      <c r="C105" s="97" t="s">
        <v>5435</v>
      </c>
      <c r="D105" s="96">
        <v>378</v>
      </c>
    </row>
    <row r="106" spans="1:4" x14ac:dyDescent="0.25">
      <c r="A106" s="200"/>
      <c r="B106" s="201"/>
      <c r="C106" s="97" t="s">
        <v>5434</v>
      </c>
      <c r="D106" s="96">
        <v>1</v>
      </c>
    </row>
    <row r="107" spans="1:4" x14ac:dyDescent="0.25">
      <c r="A107" s="200"/>
      <c r="B107" s="201"/>
      <c r="C107" s="97" t="s">
        <v>5433</v>
      </c>
      <c r="D107" s="96">
        <v>1</v>
      </c>
    </row>
    <row r="108" spans="1:4" x14ac:dyDescent="0.25">
      <c r="A108" s="200"/>
      <c r="B108" s="201"/>
      <c r="C108" s="97" t="s">
        <v>5432</v>
      </c>
      <c r="D108" s="96">
        <v>1</v>
      </c>
    </row>
    <row r="109" spans="1:4" x14ac:dyDescent="0.25">
      <c r="A109" s="200"/>
      <c r="B109" s="201"/>
      <c r="C109" s="97" t="s">
        <v>5431</v>
      </c>
      <c r="D109" s="96">
        <v>7</v>
      </c>
    </row>
    <row r="110" spans="1:4" x14ac:dyDescent="0.25">
      <c r="A110" s="200"/>
      <c r="B110" s="201"/>
      <c r="C110" s="97" t="s">
        <v>5430</v>
      </c>
      <c r="D110" s="96">
        <v>54</v>
      </c>
    </row>
    <row r="111" spans="1:4" x14ac:dyDescent="0.25">
      <c r="A111" s="200"/>
      <c r="B111" s="201"/>
      <c r="C111" s="97" t="s">
        <v>5429</v>
      </c>
      <c r="D111" s="96">
        <v>6</v>
      </c>
    </row>
    <row r="112" spans="1:4" x14ac:dyDescent="0.25">
      <c r="A112" s="200"/>
      <c r="B112" s="201"/>
      <c r="C112" s="97" t="s">
        <v>5428</v>
      </c>
      <c r="D112" s="96">
        <v>6</v>
      </c>
    </row>
    <row r="113" spans="1:4" x14ac:dyDescent="0.25">
      <c r="A113" s="200"/>
      <c r="B113" s="201"/>
      <c r="C113" s="97" t="s">
        <v>5427</v>
      </c>
      <c r="D113" s="96">
        <v>18</v>
      </c>
    </row>
    <row r="114" spans="1:4" x14ac:dyDescent="0.25">
      <c r="A114" s="200"/>
      <c r="B114" s="201"/>
      <c r="C114" s="97" t="s">
        <v>5426</v>
      </c>
      <c r="D114" s="96">
        <v>8</v>
      </c>
    </row>
    <row r="115" spans="1:4" x14ac:dyDescent="0.25">
      <c r="A115" s="200"/>
      <c r="B115" s="201"/>
      <c r="C115" s="97" t="s">
        <v>5425</v>
      </c>
      <c r="D115" s="96">
        <v>3</v>
      </c>
    </row>
    <row r="116" spans="1:4" x14ac:dyDescent="0.25">
      <c r="A116" s="200"/>
      <c r="B116" s="201"/>
      <c r="C116" s="97" t="s">
        <v>5424</v>
      </c>
      <c r="D116" s="96">
        <v>4</v>
      </c>
    </row>
    <row r="117" spans="1:4" x14ac:dyDescent="0.25">
      <c r="A117" s="200"/>
      <c r="B117" s="201"/>
      <c r="C117" s="97" t="s">
        <v>5423</v>
      </c>
      <c r="D117" s="96">
        <v>24</v>
      </c>
    </row>
    <row r="118" spans="1:4" x14ac:dyDescent="0.25">
      <c r="A118" s="200"/>
      <c r="B118" s="201"/>
      <c r="C118" s="97" t="s">
        <v>5422</v>
      </c>
      <c r="D118" s="96">
        <v>86</v>
      </c>
    </row>
    <row r="119" spans="1:4" x14ac:dyDescent="0.25">
      <c r="A119" s="200"/>
      <c r="B119" s="201"/>
      <c r="C119" s="97" t="s">
        <v>5421</v>
      </c>
      <c r="D119" s="96">
        <v>1</v>
      </c>
    </row>
    <row r="120" spans="1:4" x14ac:dyDescent="0.25">
      <c r="A120" s="200"/>
      <c r="B120" s="201"/>
      <c r="C120" s="97" t="s">
        <v>5420</v>
      </c>
      <c r="D120" s="96">
        <v>22</v>
      </c>
    </row>
    <row r="121" spans="1:4" x14ac:dyDescent="0.25">
      <c r="A121" s="200"/>
      <c r="B121" s="201"/>
      <c r="C121" s="97" t="s">
        <v>5419</v>
      </c>
      <c r="D121" s="96">
        <v>1</v>
      </c>
    </row>
    <row r="122" spans="1:4" x14ac:dyDescent="0.25">
      <c r="A122" s="200"/>
      <c r="B122" s="201"/>
      <c r="C122" s="97" t="s">
        <v>5418</v>
      </c>
      <c r="D122" s="96">
        <v>3</v>
      </c>
    </row>
    <row r="123" spans="1:4" x14ac:dyDescent="0.25">
      <c r="A123" s="200"/>
      <c r="B123" s="201"/>
      <c r="C123" s="97" t="s">
        <v>5417</v>
      </c>
      <c r="D123" s="96">
        <v>15</v>
      </c>
    </row>
    <row r="124" spans="1:4" x14ac:dyDescent="0.25">
      <c r="A124" s="200"/>
      <c r="B124" s="201"/>
      <c r="C124" s="97" t="s">
        <v>5416</v>
      </c>
      <c r="D124" s="96">
        <v>5</v>
      </c>
    </row>
    <row r="125" spans="1:4" x14ac:dyDescent="0.25">
      <c r="A125" s="200"/>
      <c r="B125" s="201"/>
      <c r="C125" s="97" t="s">
        <v>5415</v>
      </c>
      <c r="D125" s="96">
        <v>1</v>
      </c>
    </row>
    <row r="126" spans="1:4" x14ac:dyDescent="0.25">
      <c r="A126" s="200"/>
      <c r="B126" s="201"/>
      <c r="C126" s="97" t="s">
        <v>5414</v>
      </c>
      <c r="D126" s="96">
        <v>10</v>
      </c>
    </row>
    <row r="127" spans="1:4" x14ac:dyDescent="0.25">
      <c r="A127" s="200"/>
      <c r="B127" s="201"/>
      <c r="C127" s="97" t="s">
        <v>5413</v>
      </c>
      <c r="D127" s="96">
        <v>1</v>
      </c>
    </row>
    <row r="128" spans="1:4" x14ac:dyDescent="0.25">
      <c r="A128" s="200"/>
      <c r="B128" s="201"/>
      <c r="C128" s="97" t="s">
        <v>5412</v>
      </c>
      <c r="D128" s="96">
        <v>40</v>
      </c>
    </row>
    <row r="129" spans="1:4" ht="28.5" x14ac:dyDescent="0.25">
      <c r="A129" s="98" t="s">
        <v>885</v>
      </c>
      <c r="B129" s="97" t="s">
        <v>1265</v>
      </c>
      <c r="C129" s="97" t="s">
        <v>478</v>
      </c>
      <c r="D129" s="96">
        <v>1527</v>
      </c>
    </row>
    <row r="130" spans="1:4" x14ac:dyDescent="0.25">
      <c r="A130" s="200" t="s">
        <v>909</v>
      </c>
      <c r="B130" s="201" t="s">
        <v>1265</v>
      </c>
      <c r="C130" s="97" t="s">
        <v>5411</v>
      </c>
      <c r="D130" s="96">
        <v>1</v>
      </c>
    </row>
    <row r="131" spans="1:4" x14ac:dyDescent="0.25">
      <c r="A131" s="200"/>
      <c r="B131" s="201"/>
      <c r="C131" s="97" t="s">
        <v>5410</v>
      </c>
      <c r="D131" s="96">
        <v>5</v>
      </c>
    </row>
    <row r="132" spans="1:4" x14ac:dyDescent="0.25">
      <c r="A132" s="200"/>
      <c r="B132" s="201"/>
      <c r="C132" s="97" t="s">
        <v>5409</v>
      </c>
      <c r="D132" s="96">
        <v>2</v>
      </c>
    </row>
    <row r="133" spans="1:4" x14ac:dyDescent="0.25">
      <c r="A133" s="200"/>
      <c r="B133" s="201"/>
      <c r="C133" s="97" t="s">
        <v>5408</v>
      </c>
      <c r="D133" s="96">
        <v>1</v>
      </c>
    </row>
    <row r="134" spans="1:4" x14ac:dyDescent="0.25">
      <c r="A134" s="200"/>
      <c r="B134" s="201"/>
      <c r="C134" s="97" t="s">
        <v>5407</v>
      </c>
      <c r="D134" s="96">
        <v>1</v>
      </c>
    </row>
    <row r="135" spans="1:4" x14ac:dyDescent="0.25">
      <c r="A135" s="200"/>
      <c r="B135" s="201"/>
      <c r="C135" s="97" t="s">
        <v>5406</v>
      </c>
      <c r="D135" s="96">
        <v>96</v>
      </c>
    </row>
    <row r="136" spans="1:4" x14ac:dyDescent="0.25">
      <c r="A136" s="200" t="s">
        <v>201</v>
      </c>
      <c r="B136" s="201" t="s">
        <v>2857</v>
      </c>
      <c r="C136" s="97" t="s">
        <v>5405</v>
      </c>
      <c r="D136" s="96">
        <v>21</v>
      </c>
    </row>
    <row r="137" spans="1:4" x14ac:dyDescent="0.25">
      <c r="A137" s="200"/>
      <c r="B137" s="201"/>
      <c r="C137" s="97" t="s">
        <v>5404</v>
      </c>
      <c r="D137" s="96">
        <v>20</v>
      </c>
    </row>
    <row r="138" spans="1:4" x14ac:dyDescent="0.25">
      <c r="A138" s="200"/>
      <c r="B138" s="201"/>
      <c r="C138" s="97" t="s">
        <v>5403</v>
      </c>
      <c r="D138" s="96">
        <v>5</v>
      </c>
    </row>
    <row r="139" spans="1:4" x14ac:dyDescent="0.25">
      <c r="A139" s="200"/>
      <c r="B139" s="201"/>
      <c r="C139" s="97" t="s">
        <v>5402</v>
      </c>
      <c r="D139" s="96">
        <v>4</v>
      </c>
    </row>
    <row r="140" spans="1:4" x14ac:dyDescent="0.25">
      <c r="A140" s="200"/>
      <c r="B140" s="201"/>
      <c r="C140" s="97" t="s">
        <v>5401</v>
      </c>
      <c r="D140" s="96">
        <v>8</v>
      </c>
    </row>
    <row r="141" spans="1:4" x14ac:dyDescent="0.25">
      <c r="A141" s="200"/>
      <c r="B141" s="201"/>
      <c r="C141" s="97" t="s">
        <v>5400</v>
      </c>
      <c r="D141" s="96">
        <v>6</v>
      </c>
    </row>
    <row r="142" spans="1:4" x14ac:dyDescent="0.25">
      <c r="A142" s="200"/>
      <c r="B142" s="201"/>
      <c r="C142" s="97" t="s">
        <v>5399</v>
      </c>
      <c r="D142" s="96">
        <v>87</v>
      </c>
    </row>
    <row r="143" spans="1:4" x14ac:dyDescent="0.25">
      <c r="A143" s="200"/>
      <c r="B143" s="201"/>
      <c r="C143" s="97" t="s">
        <v>5398</v>
      </c>
      <c r="D143" s="96">
        <v>44</v>
      </c>
    </row>
    <row r="144" spans="1:4" x14ac:dyDescent="0.25">
      <c r="A144" s="200"/>
      <c r="B144" s="201"/>
      <c r="C144" s="97" t="s">
        <v>5397</v>
      </c>
      <c r="D144" s="96">
        <v>4</v>
      </c>
    </row>
    <row r="145" spans="1:4" x14ac:dyDescent="0.25">
      <c r="A145" s="200"/>
      <c r="B145" s="201"/>
      <c r="C145" s="97" t="s">
        <v>5396</v>
      </c>
      <c r="D145" s="96">
        <v>38</v>
      </c>
    </row>
    <row r="146" spans="1:4" x14ac:dyDescent="0.25">
      <c r="A146" s="200"/>
      <c r="B146" s="201"/>
      <c r="C146" s="97" t="s">
        <v>5395</v>
      </c>
      <c r="D146" s="96">
        <v>15</v>
      </c>
    </row>
    <row r="147" spans="1:4" x14ac:dyDescent="0.25">
      <c r="A147" s="200"/>
      <c r="B147" s="201"/>
      <c r="C147" s="97" t="s">
        <v>5394</v>
      </c>
      <c r="D147" s="96">
        <v>2</v>
      </c>
    </row>
    <row r="148" spans="1:4" x14ac:dyDescent="0.25">
      <c r="A148" s="200"/>
      <c r="B148" s="201"/>
      <c r="C148" s="97" t="s">
        <v>5393</v>
      </c>
      <c r="D148" s="96">
        <v>3</v>
      </c>
    </row>
    <row r="149" spans="1:4" x14ac:dyDescent="0.25">
      <c r="A149" s="200"/>
      <c r="B149" s="201"/>
      <c r="C149" s="97" t="s">
        <v>5392</v>
      </c>
      <c r="D149" s="96">
        <v>12</v>
      </c>
    </row>
    <row r="150" spans="1:4" x14ac:dyDescent="0.25">
      <c r="A150" s="200"/>
      <c r="B150" s="201"/>
      <c r="C150" s="97" t="s">
        <v>5391</v>
      </c>
      <c r="D150" s="96">
        <v>2</v>
      </c>
    </row>
    <row r="151" spans="1:4" x14ac:dyDescent="0.25">
      <c r="A151" s="200"/>
      <c r="B151" s="201"/>
      <c r="C151" s="97" t="s">
        <v>5390</v>
      </c>
      <c r="D151" s="96">
        <v>5</v>
      </c>
    </row>
    <row r="152" spans="1:4" x14ac:dyDescent="0.25">
      <c r="A152" s="200"/>
      <c r="B152" s="201"/>
      <c r="C152" s="97" t="s">
        <v>5389</v>
      </c>
      <c r="D152" s="96">
        <v>1</v>
      </c>
    </row>
    <row r="153" spans="1:4" x14ac:dyDescent="0.25">
      <c r="A153" s="200"/>
      <c r="B153" s="201"/>
      <c r="C153" s="97" t="s">
        <v>5388</v>
      </c>
      <c r="D153" s="96">
        <v>1</v>
      </c>
    </row>
    <row r="154" spans="1:4" x14ac:dyDescent="0.25">
      <c r="A154" s="200"/>
      <c r="B154" s="201"/>
      <c r="C154" s="97" t="s">
        <v>5387</v>
      </c>
      <c r="D154" s="96">
        <v>1</v>
      </c>
    </row>
    <row r="155" spans="1:4" x14ac:dyDescent="0.25">
      <c r="A155" s="200"/>
      <c r="B155" s="201"/>
      <c r="C155" s="97" t="s">
        <v>5386</v>
      </c>
      <c r="D155" s="96">
        <v>5</v>
      </c>
    </row>
    <row r="156" spans="1:4" x14ac:dyDescent="0.25">
      <c r="A156" s="200"/>
      <c r="B156" s="201"/>
      <c r="C156" s="97" t="s">
        <v>5385</v>
      </c>
      <c r="D156" s="96">
        <v>11</v>
      </c>
    </row>
    <row r="157" spans="1:4" x14ac:dyDescent="0.25">
      <c r="A157" s="200"/>
      <c r="B157" s="201"/>
      <c r="C157" s="97" t="s">
        <v>5384</v>
      </c>
      <c r="D157" s="96">
        <v>10</v>
      </c>
    </row>
    <row r="158" spans="1:4" x14ac:dyDescent="0.25">
      <c r="A158" s="200"/>
      <c r="B158" s="201"/>
      <c r="C158" s="97" t="s">
        <v>5383</v>
      </c>
      <c r="D158" s="96">
        <v>3</v>
      </c>
    </row>
    <row r="159" spans="1:4" x14ac:dyDescent="0.25">
      <c r="A159" s="200"/>
      <c r="B159" s="201"/>
      <c r="C159" s="97" t="s">
        <v>5382</v>
      </c>
      <c r="D159" s="96">
        <v>2</v>
      </c>
    </row>
    <row r="160" spans="1:4" x14ac:dyDescent="0.25">
      <c r="A160" s="200"/>
      <c r="B160" s="201"/>
      <c r="C160" s="97" t="s">
        <v>5381</v>
      </c>
      <c r="D160" s="96">
        <v>200</v>
      </c>
    </row>
    <row r="161" spans="1:4" x14ac:dyDescent="0.25">
      <c r="A161" s="200"/>
      <c r="B161" s="201"/>
      <c r="C161" s="97" t="s">
        <v>5380</v>
      </c>
      <c r="D161" s="96">
        <v>35</v>
      </c>
    </row>
    <row r="162" spans="1:4" x14ac:dyDescent="0.25">
      <c r="A162" s="200"/>
      <c r="B162" s="201"/>
      <c r="C162" s="97" t="s">
        <v>5379</v>
      </c>
      <c r="D162" s="96">
        <v>523</v>
      </c>
    </row>
    <row r="163" spans="1:4" x14ac:dyDescent="0.25">
      <c r="A163" s="200"/>
      <c r="B163" s="201"/>
      <c r="C163" s="97" t="s">
        <v>5378</v>
      </c>
      <c r="D163" s="96">
        <v>94</v>
      </c>
    </row>
    <row r="164" spans="1:4" x14ac:dyDescent="0.25">
      <c r="A164" s="200"/>
      <c r="B164" s="201"/>
      <c r="C164" s="97" t="s">
        <v>5377</v>
      </c>
      <c r="D164" s="96">
        <v>10</v>
      </c>
    </row>
    <row r="165" spans="1:4" x14ac:dyDescent="0.25">
      <c r="A165" s="200"/>
      <c r="B165" s="201"/>
      <c r="C165" s="97" t="s">
        <v>5376</v>
      </c>
      <c r="D165" s="96">
        <v>3</v>
      </c>
    </row>
    <row r="166" spans="1:4" x14ac:dyDescent="0.25">
      <c r="A166" s="200"/>
      <c r="B166" s="201"/>
      <c r="C166" s="97" t="s">
        <v>5375</v>
      </c>
      <c r="D166" s="96">
        <v>7</v>
      </c>
    </row>
    <row r="167" spans="1:4" x14ac:dyDescent="0.25">
      <c r="A167" s="200"/>
      <c r="B167" s="201" t="s">
        <v>1888</v>
      </c>
      <c r="C167" s="97" t="s">
        <v>5374</v>
      </c>
      <c r="D167" s="96">
        <v>859</v>
      </c>
    </row>
    <row r="168" spans="1:4" x14ac:dyDescent="0.25">
      <c r="A168" s="200"/>
      <c r="B168" s="201"/>
      <c r="C168" s="97" t="s">
        <v>5373</v>
      </c>
      <c r="D168" s="96">
        <v>1518</v>
      </c>
    </row>
    <row r="169" spans="1:4" x14ac:dyDescent="0.25">
      <c r="A169" s="200"/>
      <c r="B169" s="201"/>
      <c r="C169" s="97" t="s">
        <v>5372</v>
      </c>
      <c r="D169" s="96">
        <v>12</v>
      </c>
    </row>
    <row r="170" spans="1:4" x14ac:dyDescent="0.25">
      <c r="A170" s="200"/>
      <c r="B170" s="201"/>
      <c r="C170" s="97" t="s">
        <v>5371</v>
      </c>
      <c r="D170" s="96">
        <v>118</v>
      </c>
    </row>
    <row r="171" spans="1:4" x14ac:dyDescent="0.25">
      <c r="A171" s="200"/>
      <c r="B171" s="201"/>
      <c r="C171" s="97" t="s">
        <v>5370</v>
      </c>
      <c r="D171" s="96">
        <v>2</v>
      </c>
    </row>
    <row r="172" spans="1:4" x14ac:dyDescent="0.25">
      <c r="A172" s="200"/>
      <c r="B172" s="201"/>
      <c r="C172" s="97" t="s">
        <v>5369</v>
      </c>
      <c r="D172" s="96">
        <v>28</v>
      </c>
    </row>
    <row r="173" spans="1:4" x14ac:dyDescent="0.25">
      <c r="A173" s="200"/>
      <c r="B173" s="201"/>
      <c r="C173" s="97" t="s">
        <v>5368</v>
      </c>
      <c r="D173" s="96">
        <v>3</v>
      </c>
    </row>
    <row r="174" spans="1:4" x14ac:dyDescent="0.25">
      <c r="A174" s="200"/>
      <c r="B174" s="201" t="s">
        <v>1884</v>
      </c>
      <c r="C174" s="97" t="s">
        <v>5367</v>
      </c>
      <c r="D174" s="96">
        <v>87</v>
      </c>
    </row>
    <row r="175" spans="1:4" x14ac:dyDescent="0.25">
      <c r="A175" s="200"/>
      <c r="B175" s="201"/>
      <c r="C175" s="97" t="s">
        <v>5366</v>
      </c>
      <c r="D175" s="96">
        <v>109</v>
      </c>
    </row>
    <row r="176" spans="1:4" x14ac:dyDescent="0.25">
      <c r="A176" s="200"/>
      <c r="B176" s="201"/>
      <c r="C176" s="97" t="s">
        <v>5365</v>
      </c>
      <c r="D176" s="96">
        <v>3</v>
      </c>
    </row>
    <row r="177" spans="1:4" x14ac:dyDescent="0.25">
      <c r="A177" s="200"/>
      <c r="B177" s="201"/>
      <c r="C177" s="97" t="s">
        <v>5364</v>
      </c>
      <c r="D177" s="96">
        <v>3</v>
      </c>
    </row>
    <row r="178" spans="1:4" x14ac:dyDescent="0.25">
      <c r="A178" s="200"/>
      <c r="B178" s="201"/>
      <c r="C178" s="97" t="s">
        <v>5363</v>
      </c>
      <c r="D178" s="96">
        <v>4</v>
      </c>
    </row>
    <row r="179" spans="1:4" x14ac:dyDescent="0.25">
      <c r="A179" s="200"/>
      <c r="B179" s="201"/>
      <c r="C179" s="97" t="s">
        <v>5362</v>
      </c>
      <c r="D179" s="96">
        <v>6</v>
      </c>
    </row>
    <row r="180" spans="1:4" x14ac:dyDescent="0.25">
      <c r="A180" s="200"/>
      <c r="B180" s="201"/>
      <c r="C180" s="97" t="s">
        <v>5361</v>
      </c>
      <c r="D180" s="96">
        <v>242</v>
      </c>
    </row>
    <row r="181" spans="1:4" x14ac:dyDescent="0.25">
      <c r="A181" s="200" t="s">
        <v>232</v>
      </c>
      <c r="B181" s="201" t="s">
        <v>2721</v>
      </c>
      <c r="C181" s="97" t="s">
        <v>5360</v>
      </c>
      <c r="D181" s="96">
        <v>1</v>
      </c>
    </row>
    <row r="182" spans="1:4" x14ac:dyDescent="0.25">
      <c r="A182" s="200"/>
      <c r="B182" s="201"/>
      <c r="C182" s="97" t="s">
        <v>5359</v>
      </c>
      <c r="D182" s="96">
        <v>2</v>
      </c>
    </row>
    <row r="183" spans="1:4" x14ac:dyDescent="0.25">
      <c r="A183" s="200"/>
      <c r="B183" s="201"/>
      <c r="C183" s="97" t="s">
        <v>5358</v>
      </c>
      <c r="D183" s="96">
        <v>7</v>
      </c>
    </row>
    <row r="184" spans="1:4" x14ac:dyDescent="0.25">
      <c r="A184" s="200"/>
      <c r="B184" s="201"/>
      <c r="C184" s="97" t="s">
        <v>5357</v>
      </c>
      <c r="D184" s="96">
        <v>4</v>
      </c>
    </row>
    <row r="185" spans="1:4" x14ac:dyDescent="0.25">
      <c r="A185" s="200"/>
      <c r="B185" s="201"/>
      <c r="C185" s="97" t="s">
        <v>5356</v>
      </c>
      <c r="D185" s="96">
        <v>34</v>
      </c>
    </row>
    <row r="186" spans="1:4" x14ac:dyDescent="0.25">
      <c r="A186" s="200"/>
      <c r="B186" s="201"/>
      <c r="C186" s="97" t="s">
        <v>5355</v>
      </c>
      <c r="D186" s="96">
        <v>21785</v>
      </c>
    </row>
    <row r="187" spans="1:4" x14ac:dyDescent="0.25">
      <c r="A187" s="200" t="s">
        <v>233</v>
      </c>
      <c r="B187" s="201" t="s">
        <v>5354</v>
      </c>
      <c r="C187" s="97" t="s">
        <v>5353</v>
      </c>
      <c r="D187" s="96">
        <v>54</v>
      </c>
    </row>
    <row r="188" spans="1:4" x14ac:dyDescent="0.25">
      <c r="A188" s="200"/>
      <c r="B188" s="201"/>
      <c r="C188" s="97" t="s">
        <v>5352</v>
      </c>
      <c r="D188" s="96">
        <v>5</v>
      </c>
    </row>
    <row r="189" spans="1:4" x14ac:dyDescent="0.25">
      <c r="A189" s="200"/>
      <c r="B189" s="201"/>
      <c r="C189" s="97" t="s">
        <v>5351</v>
      </c>
      <c r="D189" s="96">
        <v>248</v>
      </c>
    </row>
    <row r="190" spans="1:4" x14ac:dyDescent="0.25">
      <c r="A190" s="200"/>
      <c r="B190" s="201"/>
      <c r="C190" s="97" t="s">
        <v>5350</v>
      </c>
      <c r="D190" s="96">
        <v>314</v>
      </c>
    </row>
    <row r="191" spans="1:4" x14ac:dyDescent="0.25">
      <c r="A191" s="200"/>
      <c r="B191" s="201"/>
      <c r="C191" s="97" t="s">
        <v>5349</v>
      </c>
      <c r="D191" s="96">
        <v>280</v>
      </c>
    </row>
    <row r="192" spans="1:4" x14ac:dyDescent="0.25">
      <c r="A192" s="200"/>
      <c r="B192" s="201"/>
      <c r="C192" s="97" t="s">
        <v>5348</v>
      </c>
      <c r="D192" s="96">
        <v>286</v>
      </c>
    </row>
    <row r="193" spans="1:4" x14ac:dyDescent="0.25">
      <c r="A193" s="200"/>
      <c r="B193" s="201"/>
      <c r="C193" s="97" t="s">
        <v>5347</v>
      </c>
      <c r="D193" s="96">
        <v>128</v>
      </c>
    </row>
    <row r="194" spans="1:4" x14ac:dyDescent="0.25">
      <c r="A194" s="200"/>
      <c r="B194" s="201"/>
      <c r="C194" s="97" t="s">
        <v>5346</v>
      </c>
      <c r="D194" s="96">
        <v>38</v>
      </c>
    </row>
    <row r="195" spans="1:4" x14ac:dyDescent="0.25">
      <c r="A195" s="200"/>
      <c r="B195" s="201"/>
      <c r="C195" s="97" t="s">
        <v>5345</v>
      </c>
      <c r="D195" s="96">
        <v>24</v>
      </c>
    </row>
    <row r="196" spans="1:4" x14ac:dyDescent="0.25">
      <c r="A196" s="200"/>
      <c r="B196" s="201"/>
      <c r="C196" s="97" t="s">
        <v>5344</v>
      </c>
      <c r="D196" s="96">
        <v>340</v>
      </c>
    </row>
    <row r="197" spans="1:4" x14ac:dyDescent="0.25">
      <c r="A197" s="200"/>
      <c r="B197" s="201"/>
      <c r="C197" s="97" t="s">
        <v>5343</v>
      </c>
      <c r="D197" s="96">
        <v>473</v>
      </c>
    </row>
    <row r="198" spans="1:4" x14ac:dyDescent="0.25">
      <c r="A198" s="200"/>
      <c r="B198" s="201"/>
      <c r="C198" s="97" t="s">
        <v>5342</v>
      </c>
      <c r="D198" s="96">
        <v>83</v>
      </c>
    </row>
    <row r="199" spans="1:4" x14ac:dyDescent="0.25">
      <c r="A199" s="200"/>
      <c r="B199" s="201"/>
      <c r="C199" s="97" t="s">
        <v>5341</v>
      </c>
      <c r="D199" s="96">
        <v>21933</v>
      </c>
    </row>
    <row r="200" spans="1:4" x14ac:dyDescent="0.25">
      <c r="A200" s="200"/>
      <c r="B200" s="201"/>
      <c r="C200" s="97" t="s">
        <v>5340</v>
      </c>
      <c r="D200" s="96">
        <v>95</v>
      </c>
    </row>
    <row r="201" spans="1:4" x14ac:dyDescent="0.25">
      <c r="A201" s="200"/>
      <c r="B201" s="201"/>
      <c r="C201" s="97" t="s">
        <v>5339</v>
      </c>
      <c r="D201" s="96">
        <v>4</v>
      </c>
    </row>
    <row r="202" spans="1:4" x14ac:dyDescent="0.25">
      <c r="A202" s="200"/>
      <c r="B202" s="201"/>
      <c r="C202" s="97" t="s">
        <v>5338</v>
      </c>
      <c r="D202" s="96">
        <v>5</v>
      </c>
    </row>
    <row r="203" spans="1:4" x14ac:dyDescent="0.25">
      <c r="A203" s="200"/>
      <c r="B203" s="201"/>
      <c r="C203" s="97" t="s">
        <v>5337</v>
      </c>
      <c r="D203" s="96">
        <v>99</v>
      </c>
    </row>
    <row r="204" spans="1:4" x14ac:dyDescent="0.25">
      <c r="A204" s="200" t="s">
        <v>225</v>
      </c>
      <c r="B204" s="201" t="s">
        <v>2699</v>
      </c>
      <c r="C204" s="97" t="s">
        <v>5336</v>
      </c>
      <c r="D204" s="96">
        <v>13</v>
      </c>
    </row>
    <row r="205" spans="1:4" x14ac:dyDescent="0.25">
      <c r="A205" s="200"/>
      <c r="B205" s="201"/>
      <c r="C205" s="97" t="s">
        <v>5335</v>
      </c>
      <c r="D205" s="96">
        <v>2</v>
      </c>
    </row>
    <row r="206" spans="1:4" x14ac:dyDescent="0.25">
      <c r="A206" s="200"/>
      <c r="B206" s="201"/>
      <c r="C206" s="97" t="s">
        <v>5334</v>
      </c>
      <c r="D206" s="96">
        <v>2</v>
      </c>
    </row>
    <row r="207" spans="1:4" x14ac:dyDescent="0.25">
      <c r="A207" s="200"/>
      <c r="B207" s="201"/>
      <c r="C207" s="97" t="s">
        <v>5333</v>
      </c>
      <c r="D207" s="96">
        <v>68570</v>
      </c>
    </row>
    <row r="208" spans="1:4" ht="30" customHeight="1" x14ac:dyDescent="0.25">
      <c r="A208" s="200" t="s">
        <v>913</v>
      </c>
      <c r="B208" s="201" t="s">
        <v>5332</v>
      </c>
      <c r="C208" s="97" t="s">
        <v>5331</v>
      </c>
      <c r="D208" s="96">
        <v>4</v>
      </c>
    </row>
    <row r="209" spans="1:4" x14ac:dyDescent="0.25">
      <c r="A209" s="200"/>
      <c r="B209" s="201"/>
      <c r="C209" s="97" t="s">
        <v>5330</v>
      </c>
      <c r="D209" s="96">
        <v>1</v>
      </c>
    </row>
    <row r="210" spans="1:4" x14ac:dyDescent="0.25">
      <c r="A210" s="200"/>
      <c r="B210" s="201"/>
      <c r="C210" s="97" t="s">
        <v>5329</v>
      </c>
      <c r="D210" s="96">
        <v>7</v>
      </c>
    </row>
    <row r="211" spans="1:4" x14ac:dyDescent="0.25">
      <c r="A211" s="200" t="s">
        <v>275</v>
      </c>
      <c r="B211" s="201" t="s">
        <v>1265</v>
      </c>
      <c r="C211" s="97" t="s">
        <v>5328</v>
      </c>
      <c r="D211" s="96">
        <v>40</v>
      </c>
    </row>
    <row r="212" spans="1:4" x14ac:dyDescent="0.25">
      <c r="A212" s="200"/>
      <c r="B212" s="201"/>
      <c r="C212" s="97" t="s">
        <v>5327</v>
      </c>
      <c r="D212" s="96">
        <v>208</v>
      </c>
    </row>
    <row r="213" spans="1:4" x14ac:dyDescent="0.25">
      <c r="A213" s="200"/>
      <c r="B213" s="201"/>
      <c r="C213" s="97" t="s">
        <v>5326</v>
      </c>
      <c r="D213" s="96">
        <v>9000</v>
      </c>
    </row>
    <row r="214" spans="1:4" x14ac:dyDescent="0.25">
      <c r="A214" s="200"/>
      <c r="B214" s="201"/>
      <c r="C214" s="97" t="s">
        <v>5325</v>
      </c>
      <c r="D214" s="96">
        <v>30035</v>
      </c>
    </row>
    <row r="215" spans="1:4" x14ac:dyDescent="0.25">
      <c r="A215" s="200"/>
      <c r="B215" s="97" t="s">
        <v>5324</v>
      </c>
      <c r="C215" s="97" t="s">
        <v>5323</v>
      </c>
      <c r="D215" s="96">
        <v>1383</v>
      </c>
    </row>
    <row r="216" spans="1:4" x14ac:dyDescent="0.25">
      <c r="A216" s="200"/>
      <c r="B216" s="201" t="s">
        <v>3347</v>
      </c>
      <c r="C216" s="97" t="s">
        <v>5322</v>
      </c>
      <c r="D216" s="96">
        <v>336</v>
      </c>
    </row>
    <row r="217" spans="1:4" x14ac:dyDescent="0.25">
      <c r="A217" s="200"/>
      <c r="B217" s="201"/>
      <c r="C217" s="97" t="s">
        <v>5321</v>
      </c>
      <c r="D217" s="96">
        <v>38</v>
      </c>
    </row>
    <row r="218" spans="1:4" x14ac:dyDescent="0.25">
      <c r="A218" s="200"/>
      <c r="B218" s="201"/>
      <c r="C218" s="97" t="s">
        <v>5320</v>
      </c>
      <c r="D218" s="96">
        <v>3</v>
      </c>
    </row>
    <row r="219" spans="1:4" x14ac:dyDescent="0.25">
      <c r="A219" s="200"/>
      <c r="B219" s="201"/>
      <c r="C219" s="97" t="s">
        <v>5319</v>
      </c>
      <c r="D219" s="96">
        <v>128</v>
      </c>
    </row>
    <row r="220" spans="1:4" x14ac:dyDescent="0.25">
      <c r="A220" s="200"/>
      <c r="B220" s="201" t="s">
        <v>5318</v>
      </c>
      <c r="C220" s="97" t="s">
        <v>5317</v>
      </c>
      <c r="D220" s="96">
        <v>284</v>
      </c>
    </row>
    <row r="221" spans="1:4" x14ac:dyDescent="0.25">
      <c r="A221" s="200"/>
      <c r="B221" s="201"/>
      <c r="C221" s="97" t="s">
        <v>5316</v>
      </c>
      <c r="D221" s="96">
        <v>3050</v>
      </c>
    </row>
    <row r="222" spans="1:4" x14ac:dyDescent="0.25">
      <c r="A222" s="200"/>
      <c r="B222" s="201"/>
      <c r="C222" s="97" t="s">
        <v>5315</v>
      </c>
      <c r="D222" s="96">
        <v>5</v>
      </c>
    </row>
    <row r="223" spans="1:4" x14ac:dyDescent="0.25">
      <c r="A223" s="200"/>
      <c r="B223" s="201"/>
      <c r="C223" s="97" t="s">
        <v>5314</v>
      </c>
      <c r="D223" s="96">
        <v>123</v>
      </c>
    </row>
    <row r="224" spans="1:4" x14ac:dyDescent="0.25">
      <c r="A224" s="200"/>
      <c r="B224" s="201"/>
      <c r="C224" s="97" t="s">
        <v>5313</v>
      </c>
      <c r="D224" s="96">
        <v>290</v>
      </c>
    </row>
    <row r="225" spans="1:4" x14ac:dyDescent="0.25">
      <c r="A225" s="200"/>
      <c r="B225" s="201"/>
      <c r="C225" s="97" t="s">
        <v>5312</v>
      </c>
      <c r="D225" s="96">
        <v>30</v>
      </c>
    </row>
    <row r="226" spans="1:4" x14ac:dyDescent="0.25">
      <c r="A226" s="200"/>
      <c r="B226" s="201"/>
      <c r="C226" s="97" t="s">
        <v>5311</v>
      </c>
      <c r="D226" s="96">
        <v>135</v>
      </c>
    </row>
    <row r="227" spans="1:4" x14ac:dyDescent="0.25">
      <c r="A227" s="200"/>
      <c r="B227" s="201" t="s">
        <v>5310</v>
      </c>
      <c r="C227" s="97" t="s">
        <v>5309</v>
      </c>
      <c r="D227" s="96">
        <v>1879</v>
      </c>
    </row>
    <row r="228" spans="1:4" x14ac:dyDescent="0.25">
      <c r="A228" s="200"/>
      <c r="B228" s="201"/>
      <c r="C228" s="97" t="s">
        <v>5308</v>
      </c>
      <c r="D228" s="96">
        <v>71</v>
      </c>
    </row>
    <row r="229" spans="1:4" x14ac:dyDescent="0.25">
      <c r="A229" s="200"/>
      <c r="B229" s="201"/>
      <c r="C229" s="97" t="s">
        <v>5307</v>
      </c>
      <c r="D229" s="96">
        <v>6005</v>
      </c>
    </row>
    <row r="230" spans="1:4" x14ac:dyDescent="0.25">
      <c r="A230" s="200"/>
      <c r="B230" s="201" t="s">
        <v>4314</v>
      </c>
      <c r="C230" s="97" t="s">
        <v>5306</v>
      </c>
      <c r="D230" s="96">
        <v>14</v>
      </c>
    </row>
    <row r="231" spans="1:4" x14ac:dyDescent="0.25">
      <c r="A231" s="200"/>
      <c r="B231" s="201"/>
      <c r="C231" s="97" t="s">
        <v>5305</v>
      </c>
      <c r="D231" s="96">
        <v>60</v>
      </c>
    </row>
    <row r="232" spans="1:4" x14ac:dyDescent="0.25">
      <c r="A232" s="200"/>
      <c r="B232" s="201"/>
      <c r="C232" s="97" t="s">
        <v>5304</v>
      </c>
      <c r="D232" s="96">
        <v>18</v>
      </c>
    </row>
    <row r="233" spans="1:4" x14ac:dyDescent="0.25">
      <c r="A233" s="200"/>
      <c r="B233" s="201"/>
      <c r="C233" s="97" t="s">
        <v>5303</v>
      </c>
      <c r="D233" s="96">
        <v>18</v>
      </c>
    </row>
    <row r="234" spans="1:4" x14ac:dyDescent="0.25">
      <c r="A234" s="200"/>
      <c r="B234" s="201"/>
      <c r="C234" s="97" t="s">
        <v>5302</v>
      </c>
      <c r="D234" s="96">
        <v>5</v>
      </c>
    </row>
    <row r="235" spans="1:4" x14ac:dyDescent="0.25">
      <c r="A235" s="200"/>
      <c r="B235" s="201"/>
      <c r="C235" s="97" t="s">
        <v>5301</v>
      </c>
      <c r="D235" s="96">
        <v>94</v>
      </c>
    </row>
    <row r="236" spans="1:4" x14ac:dyDescent="0.25">
      <c r="A236" s="200"/>
      <c r="B236" s="201"/>
      <c r="C236" s="97" t="s">
        <v>5300</v>
      </c>
      <c r="D236" s="96">
        <v>194</v>
      </c>
    </row>
    <row r="237" spans="1:4" x14ac:dyDescent="0.25">
      <c r="A237" s="98" t="s">
        <v>264</v>
      </c>
      <c r="B237" s="97" t="s">
        <v>1265</v>
      </c>
      <c r="C237" s="97" t="s">
        <v>5299</v>
      </c>
      <c r="D237" s="96">
        <v>1</v>
      </c>
    </row>
    <row r="238" spans="1:4" ht="15" customHeight="1" x14ac:dyDescent="0.25">
      <c r="A238" s="200" t="s">
        <v>226</v>
      </c>
      <c r="B238" s="201" t="s">
        <v>2695</v>
      </c>
      <c r="C238" s="97" t="s">
        <v>5298</v>
      </c>
      <c r="D238" s="96">
        <v>57</v>
      </c>
    </row>
    <row r="239" spans="1:4" x14ac:dyDescent="0.25">
      <c r="A239" s="200"/>
      <c r="B239" s="201"/>
      <c r="C239" s="97" t="s">
        <v>5297</v>
      </c>
      <c r="D239" s="96">
        <v>1</v>
      </c>
    </row>
    <row r="240" spans="1:4" x14ac:dyDescent="0.25">
      <c r="A240" s="200"/>
      <c r="B240" s="201"/>
      <c r="C240" s="97" t="s">
        <v>5296</v>
      </c>
      <c r="D240" s="96">
        <v>7044</v>
      </c>
    </row>
    <row r="241" spans="1:4" x14ac:dyDescent="0.25">
      <c r="A241" s="98" t="s">
        <v>171</v>
      </c>
      <c r="B241" s="97" t="s">
        <v>5295</v>
      </c>
      <c r="C241" s="97" t="s">
        <v>5294</v>
      </c>
      <c r="D241" s="96">
        <v>19</v>
      </c>
    </row>
    <row r="242" spans="1:4" ht="30" customHeight="1" x14ac:dyDescent="0.25">
      <c r="A242" s="200" t="s">
        <v>927</v>
      </c>
      <c r="B242" s="201" t="s">
        <v>5293</v>
      </c>
      <c r="C242" s="97" t="s">
        <v>5292</v>
      </c>
      <c r="D242" s="96">
        <v>763</v>
      </c>
    </row>
    <row r="243" spans="1:4" x14ac:dyDescent="0.25">
      <c r="A243" s="200"/>
      <c r="B243" s="201"/>
      <c r="C243" s="97" t="s">
        <v>5291</v>
      </c>
      <c r="D243" s="96">
        <v>7890</v>
      </c>
    </row>
    <row r="244" spans="1:4" x14ac:dyDescent="0.25">
      <c r="A244" s="200"/>
      <c r="B244" s="201"/>
      <c r="C244" s="97" t="s">
        <v>5290</v>
      </c>
      <c r="D244" s="96">
        <v>1</v>
      </c>
    </row>
    <row r="245" spans="1:4" x14ac:dyDescent="0.25">
      <c r="A245" s="200"/>
      <c r="B245" s="201"/>
      <c r="C245" s="97" t="s">
        <v>5289</v>
      </c>
      <c r="D245" s="96">
        <v>2</v>
      </c>
    </row>
    <row r="246" spans="1:4" x14ac:dyDescent="0.25">
      <c r="A246" s="200"/>
      <c r="B246" s="201"/>
      <c r="C246" s="97" t="s">
        <v>5288</v>
      </c>
      <c r="D246" s="96">
        <v>8715</v>
      </c>
    </row>
    <row r="247" spans="1:4" x14ac:dyDescent="0.25">
      <c r="A247" s="200" t="s">
        <v>278</v>
      </c>
      <c r="B247" s="201" t="s">
        <v>2325</v>
      </c>
      <c r="C247" s="97" t="s">
        <v>5287</v>
      </c>
      <c r="D247" s="96">
        <v>680</v>
      </c>
    </row>
    <row r="248" spans="1:4" x14ac:dyDescent="0.25">
      <c r="A248" s="200"/>
      <c r="B248" s="201"/>
      <c r="C248" s="97" t="s">
        <v>5286</v>
      </c>
      <c r="D248" s="96">
        <v>15</v>
      </c>
    </row>
    <row r="249" spans="1:4" x14ac:dyDescent="0.25">
      <c r="A249" s="200"/>
      <c r="B249" s="201"/>
      <c r="C249" s="97" t="s">
        <v>5285</v>
      </c>
      <c r="D249" s="96">
        <v>632</v>
      </c>
    </row>
    <row r="250" spans="1:4" x14ac:dyDescent="0.25">
      <c r="A250" s="200"/>
      <c r="B250" s="201"/>
      <c r="C250" s="97" t="s">
        <v>5284</v>
      </c>
      <c r="D250" s="96">
        <v>1</v>
      </c>
    </row>
    <row r="251" spans="1:4" x14ac:dyDescent="0.25">
      <c r="A251" s="200"/>
      <c r="B251" s="201"/>
      <c r="C251" s="97" t="s">
        <v>5283</v>
      </c>
      <c r="D251" s="96">
        <v>30</v>
      </c>
    </row>
    <row r="252" spans="1:4" x14ac:dyDescent="0.25">
      <c r="A252" s="200"/>
      <c r="B252" s="201"/>
      <c r="C252" s="97" t="s">
        <v>5282</v>
      </c>
      <c r="D252" s="96">
        <v>23</v>
      </c>
    </row>
    <row r="253" spans="1:4" x14ac:dyDescent="0.25">
      <c r="A253" s="200"/>
      <c r="B253" s="201"/>
      <c r="C253" s="97" t="s">
        <v>5281</v>
      </c>
      <c r="D253" s="96">
        <v>3</v>
      </c>
    </row>
    <row r="254" spans="1:4" x14ac:dyDescent="0.25">
      <c r="A254" s="200"/>
      <c r="B254" s="201"/>
      <c r="C254" s="97" t="s">
        <v>5280</v>
      </c>
      <c r="D254" s="96">
        <v>18219</v>
      </c>
    </row>
    <row r="255" spans="1:4" x14ac:dyDescent="0.25">
      <c r="A255" s="200"/>
      <c r="B255" s="201"/>
      <c r="C255" s="97" t="s">
        <v>5279</v>
      </c>
      <c r="D255" s="96">
        <v>1</v>
      </c>
    </row>
    <row r="256" spans="1:4" x14ac:dyDescent="0.25">
      <c r="A256" s="200"/>
      <c r="B256" s="201"/>
      <c r="C256" s="97" t="s">
        <v>5278</v>
      </c>
      <c r="D256" s="96">
        <v>20561</v>
      </c>
    </row>
    <row r="257" spans="1:4" x14ac:dyDescent="0.25">
      <c r="A257" s="200"/>
      <c r="B257" s="201"/>
      <c r="C257" s="97" t="s">
        <v>5277</v>
      </c>
      <c r="D257" s="96">
        <v>2319</v>
      </c>
    </row>
    <row r="258" spans="1:4" x14ac:dyDescent="0.25">
      <c r="A258" s="200"/>
      <c r="B258" s="201"/>
      <c r="C258" s="97" t="s">
        <v>5276</v>
      </c>
      <c r="D258" s="96">
        <v>4216</v>
      </c>
    </row>
    <row r="259" spans="1:4" x14ac:dyDescent="0.25">
      <c r="A259" s="200"/>
      <c r="B259" s="201"/>
      <c r="C259" s="97" t="s">
        <v>5275</v>
      </c>
      <c r="D259" s="96">
        <v>151967</v>
      </c>
    </row>
    <row r="260" spans="1:4" x14ac:dyDescent="0.25">
      <c r="A260" s="200" t="s">
        <v>283</v>
      </c>
      <c r="B260" s="201" t="s">
        <v>3896</v>
      </c>
      <c r="C260" s="97" t="s">
        <v>5274</v>
      </c>
      <c r="D260" s="96">
        <v>947</v>
      </c>
    </row>
    <row r="261" spans="1:4" x14ac:dyDescent="0.25">
      <c r="A261" s="200"/>
      <c r="B261" s="201"/>
      <c r="C261" s="97" t="s">
        <v>5273</v>
      </c>
      <c r="D261" s="96">
        <v>1902</v>
      </c>
    </row>
    <row r="262" spans="1:4" x14ac:dyDescent="0.25">
      <c r="A262" s="200"/>
      <c r="B262" s="201"/>
      <c r="C262" s="97" t="s">
        <v>5272</v>
      </c>
      <c r="D262" s="96">
        <v>21</v>
      </c>
    </row>
    <row r="263" spans="1:4" x14ac:dyDescent="0.25">
      <c r="A263" s="200"/>
      <c r="B263" s="201"/>
      <c r="C263" s="97" t="s">
        <v>5271</v>
      </c>
      <c r="D263" s="96">
        <v>33128</v>
      </c>
    </row>
    <row r="264" spans="1:4" x14ac:dyDescent="0.25">
      <c r="A264" s="200"/>
      <c r="B264" s="201"/>
      <c r="C264" s="97" t="s">
        <v>5270</v>
      </c>
      <c r="D264" s="96">
        <v>3748</v>
      </c>
    </row>
    <row r="265" spans="1:4" x14ac:dyDescent="0.25">
      <c r="A265" s="200"/>
      <c r="B265" s="201"/>
      <c r="C265" s="97" t="s">
        <v>5269</v>
      </c>
      <c r="D265" s="96">
        <v>7679</v>
      </c>
    </row>
    <row r="266" spans="1:4" x14ac:dyDescent="0.25">
      <c r="A266" s="200"/>
      <c r="B266" s="201"/>
      <c r="C266" s="97" t="s">
        <v>5268</v>
      </c>
      <c r="D266" s="96">
        <v>36</v>
      </c>
    </row>
    <row r="267" spans="1:4" x14ac:dyDescent="0.25">
      <c r="A267" s="200"/>
      <c r="B267" s="201"/>
      <c r="C267" s="97" t="s">
        <v>5267</v>
      </c>
      <c r="D267" s="96">
        <v>10</v>
      </c>
    </row>
    <row r="268" spans="1:4" x14ac:dyDescent="0.25">
      <c r="A268" s="200"/>
      <c r="B268" s="201"/>
      <c r="C268" s="97" t="s">
        <v>5266</v>
      </c>
      <c r="D268" s="96">
        <v>733</v>
      </c>
    </row>
    <row r="269" spans="1:4" x14ac:dyDescent="0.25">
      <c r="A269" s="200"/>
      <c r="B269" s="201"/>
      <c r="C269" s="97" t="s">
        <v>5265</v>
      </c>
      <c r="D269" s="96">
        <v>7</v>
      </c>
    </row>
    <row r="270" spans="1:4" x14ac:dyDescent="0.25">
      <c r="A270" s="200"/>
      <c r="B270" s="201"/>
      <c r="C270" s="97" t="s">
        <v>5264</v>
      </c>
      <c r="D270" s="96">
        <v>200</v>
      </c>
    </row>
    <row r="271" spans="1:4" x14ac:dyDescent="0.25">
      <c r="A271" s="200"/>
      <c r="B271" s="201"/>
      <c r="C271" s="97" t="s">
        <v>5263</v>
      </c>
      <c r="D271" s="96">
        <v>18383</v>
      </c>
    </row>
    <row r="272" spans="1:4" ht="45" customHeight="1" x14ac:dyDescent="0.25">
      <c r="A272" s="200" t="s">
        <v>300</v>
      </c>
      <c r="B272" s="201" t="s">
        <v>5262</v>
      </c>
      <c r="C272" s="97" t="s">
        <v>5261</v>
      </c>
      <c r="D272" s="96">
        <v>13</v>
      </c>
    </row>
    <row r="273" spans="1:4" x14ac:dyDescent="0.25">
      <c r="A273" s="200"/>
      <c r="B273" s="201"/>
      <c r="C273" s="97" t="s">
        <v>5260</v>
      </c>
      <c r="D273" s="96">
        <v>4</v>
      </c>
    </row>
    <row r="274" spans="1:4" x14ac:dyDescent="0.25">
      <c r="A274" s="200" t="s">
        <v>911</v>
      </c>
      <c r="B274" s="201" t="s">
        <v>5259</v>
      </c>
      <c r="C274" s="97" t="s">
        <v>5258</v>
      </c>
      <c r="D274" s="96">
        <v>11</v>
      </c>
    </row>
    <row r="275" spans="1:4" x14ac:dyDescent="0.25">
      <c r="A275" s="200"/>
      <c r="B275" s="201"/>
      <c r="C275" s="97" t="s">
        <v>5257</v>
      </c>
      <c r="D275" s="96">
        <v>168</v>
      </c>
    </row>
    <row r="276" spans="1:4" x14ac:dyDescent="0.25">
      <c r="A276" s="200"/>
      <c r="B276" s="201"/>
      <c r="C276" s="97" t="s">
        <v>5256</v>
      </c>
      <c r="D276" s="96">
        <v>61</v>
      </c>
    </row>
    <row r="277" spans="1:4" x14ac:dyDescent="0.25">
      <c r="A277" s="200"/>
      <c r="B277" s="201"/>
      <c r="C277" s="97" t="s">
        <v>5255</v>
      </c>
      <c r="D277" s="96">
        <v>2</v>
      </c>
    </row>
    <row r="278" spans="1:4" x14ac:dyDescent="0.25">
      <c r="A278" s="200"/>
      <c r="B278" s="201"/>
      <c r="C278" s="97" t="s">
        <v>5254</v>
      </c>
      <c r="D278" s="96">
        <v>264</v>
      </c>
    </row>
    <row r="279" spans="1:4" x14ac:dyDescent="0.25">
      <c r="A279" s="200" t="s">
        <v>319</v>
      </c>
      <c r="B279" s="201" t="s">
        <v>1976</v>
      </c>
      <c r="C279" s="97" t="s">
        <v>5253</v>
      </c>
      <c r="D279" s="96">
        <v>1115</v>
      </c>
    </row>
    <row r="280" spans="1:4" x14ac:dyDescent="0.25">
      <c r="A280" s="200"/>
      <c r="B280" s="201"/>
      <c r="C280" s="97" t="s">
        <v>5252</v>
      </c>
      <c r="D280" s="96">
        <v>2</v>
      </c>
    </row>
    <row r="281" spans="1:4" x14ac:dyDescent="0.25">
      <c r="A281" s="200"/>
      <c r="B281" s="201"/>
      <c r="C281" s="97" t="s">
        <v>5251</v>
      </c>
      <c r="D281" s="96">
        <v>6</v>
      </c>
    </row>
    <row r="282" spans="1:4" x14ac:dyDescent="0.25">
      <c r="A282" s="200"/>
      <c r="B282" s="201"/>
      <c r="C282" s="97" t="s">
        <v>5250</v>
      </c>
      <c r="D282" s="96">
        <v>57</v>
      </c>
    </row>
    <row r="283" spans="1:4" x14ac:dyDescent="0.25">
      <c r="A283" s="200"/>
      <c r="B283" s="201"/>
      <c r="C283" s="97" t="s">
        <v>5249</v>
      </c>
      <c r="D283" s="96">
        <v>8</v>
      </c>
    </row>
    <row r="284" spans="1:4" x14ac:dyDescent="0.25">
      <c r="A284" s="200"/>
      <c r="B284" s="201" t="s">
        <v>1974</v>
      </c>
      <c r="C284" s="97" t="s">
        <v>5248</v>
      </c>
      <c r="D284" s="96">
        <v>3</v>
      </c>
    </row>
    <row r="285" spans="1:4" x14ac:dyDescent="0.25">
      <c r="A285" s="200"/>
      <c r="B285" s="201"/>
      <c r="C285" s="97" t="s">
        <v>5247</v>
      </c>
      <c r="D285" s="96">
        <v>1</v>
      </c>
    </row>
    <row r="286" spans="1:4" x14ac:dyDescent="0.25">
      <c r="A286" s="200"/>
      <c r="B286" s="201"/>
      <c r="C286" s="97" t="s">
        <v>5246</v>
      </c>
      <c r="D286" s="96">
        <v>1</v>
      </c>
    </row>
    <row r="287" spans="1:4" x14ac:dyDescent="0.25">
      <c r="A287" s="200" t="s">
        <v>218</v>
      </c>
      <c r="B287" s="201" t="s">
        <v>2692</v>
      </c>
      <c r="C287" s="97" t="s">
        <v>5245</v>
      </c>
      <c r="D287" s="96">
        <v>607</v>
      </c>
    </row>
    <row r="288" spans="1:4" x14ac:dyDescent="0.25">
      <c r="A288" s="200"/>
      <c r="B288" s="201"/>
      <c r="C288" s="97" t="s">
        <v>5244</v>
      </c>
      <c r="D288" s="96">
        <v>742</v>
      </c>
    </row>
    <row r="289" spans="1:4" x14ac:dyDescent="0.25">
      <c r="A289" s="200"/>
      <c r="B289" s="201"/>
      <c r="C289" s="97" t="s">
        <v>5243</v>
      </c>
      <c r="D289" s="96">
        <v>2573</v>
      </c>
    </row>
    <row r="290" spans="1:4" x14ac:dyDescent="0.25">
      <c r="A290" s="200"/>
      <c r="B290" s="201"/>
      <c r="C290" s="97" t="s">
        <v>5242</v>
      </c>
      <c r="D290" s="96">
        <v>16</v>
      </c>
    </row>
    <row r="291" spans="1:4" x14ac:dyDescent="0.25">
      <c r="A291" s="200"/>
      <c r="B291" s="201"/>
      <c r="C291" s="97" t="s">
        <v>5241</v>
      </c>
      <c r="D291" s="96">
        <v>267</v>
      </c>
    </row>
    <row r="292" spans="1:4" x14ac:dyDescent="0.25">
      <c r="A292" s="200"/>
      <c r="B292" s="201"/>
      <c r="C292" s="97" t="s">
        <v>5240</v>
      </c>
      <c r="D292" s="96">
        <v>13</v>
      </c>
    </row>
    <row r="293" spans="1:4" x14ac:dyDescent="0.25">
      <c r="A293" s="200"/>
      <c r="B293" s="201"/>
      <c r="C293" s="97" t="s">
        <v>5239</v>
      </c>
      <c r="D293" s="96">
        <v>470</v>
      </c>
    </row>
    <row r="294" spans="1:4" x14ac:dyDescent="0.25">
      <c r="A294" s="200"/>
      <c r="B294" s="201"/>
      <c r="C294" s="97" t="s">
        <v>5238</v>
      </c>
      <c r="D294" s="96">
        <v>1688</v>
      </c>
    </row>
    <row r="295" spans="1:4" x14ac:dyDescent="0.25">
      <c r="A295" s="200"/>
      <c r="B295" s="201"/>
      <c r="C295" s="97" t="s">
        <v>5237</v>
      </c>
      <c r="D295" s="96">
        <v>4</v>
      </c>
    </row>
    <row r="296" spans="1:4" x14ac:dyDescent="0.25">
      <c r="A296" s="200"/>
      <c r="B296" s="201"/>
      <c r="C296" s="97" t="s">
        <v>5236</v>
      </c>
      <c r="D296" s="96">
        <v>60866</v>
      </c>
    </row>
    <row r="297" spans="1:4" x14ac:dyDescent="0.25">
      <c r="A297" s="200"/>
      <c r="B297" s="201"/>
      <c r="C297" s="97" t="s">
        <v>5235</v>
      </c>
      <c r="D297" s="96">
        <v>3749</v>
      </c>
    </row>
    <row r="298" spans="1:4" x14ac:dyDescent="0.25">
      <c r="A298" s="200"/>
      <c r="B298" s="201"/>
      <c r="C298" s="97" t="s">
        <v>5234</v>
      </c>
      <c r="D298" s="96">
        <v>11121</v>
      </c>
    </row>
    <row r="299" spans="1:4" x14ac:dyDescent="0.25">
      <c r="A299" s="200"/>
      <c r="B299" s="201"/>
      <c r="C299" s="97" t="s">
        <v>5233</v>
      </c>
      <c r="D299" s="96">
        <v>1189</v>
      </c>
    </row>
    <row r="300" spans="1:4" x14ac:dyDescent="0.25">
      <c r="A300" s="200"/>
      <c r="B300" s="201"/>
      <c r="C300" s="97" t="s">
        <v>5232</v>
      </c>
      <c r="D300" s="96">
        <v>58</v>
      </c>
    </row>
    <row r="301" spans="1:4" x14ac:dyDescent="0.25">
      <c r="A301" s="200"/>
      <c r="B301" s="201"/>
      <c r="C301" s="97" t="s">
        <v>5231</v>
      </c>
      <c r="D301" s="96">
        <v>16</v>
      </c>
    </row>
    <row r="302" spans="1:4" x14ac:dyDescent="0.25">
      <c r="A302" s="200"/>
      <c r="B302" s="201"/>
      <c r="C302" s="97" t="s">
        <v>5230</v>
      </c>
      <c r="D302" s="96">
        <v>143</v>
      </c>
    </row>
    <row r="303" spans="1:4" ht="45" customHeight="1" x14ac:dyDescent="0.25">
      <c r="A303" s="200" t="s">
        <v>918</v>
      </c>
      <c r="B303" s="201" t="s">
        <v>1265</v>
      </c>
      <c r="C303" s="97" t="s">
        <v>5229</v>
      </c>
      <c r="D303" s="96">
        <v>1</v>
      </c>
    </row>
    <row r="304" spans="1:4" x14ac:dyDescent="0.25">
      <c r="A304" s="200"/>
      <c r="B304" s="201"/>
      <c r="C304" s="97" t="s">
        <v>5228</v>
      </c>
      <c r="D304" s="96">
        <v>8</v>
      </c>
    </row>
    <row r="305" spans="1:4" x14ac:dyDescent="0.25">
      <c r="A305" s="200" t="s">
        <v>302</v>
      </c>
      <c r="B305" s="201" t="s">
        <v>5227</v>
      </c>
      <c r="C305" s="97" t="s">
        <v>5226</v>
      </c>
      <c r="D305" s="96">
        <v>94</v>
      </c>
    </row>
    <row r="306" spans="1:4" x14ac:dyDescent="0.25">
      <c r="A306" s="200"/>
      <c r="B306" s="201"/>
      <c r="C306" s="97" t="s">
        <v>5225</v>
      </c>
      <c r="D306" s="96">
        <v>65</v>
      </c>
    </row>
    <row r="307" spans="1:4" x14ac:dyDescent="0.25">
      <c r="A307" s="200"/>
      <c r="B307" s="201"/>
      <c r="C307" s="97" t="s">
        <v>5224</v>
      </c>
      <c r="D307" s="96">
        <v>2</v>
      </c>
    </row>
    <row r="308" spans="1:4" x14ac:dyDescent="0.25">
      <c r="A308" s="200"/>
      <c r="B308" s="201"/>
      <c r="C308" s="97" t="s">
        <v>5223</v>
      </c>
      <c r="D308" s="96">
        <v>137</v>
      </c>
    </row>
    <row r="309" spans="1:4" x14ac:dyDescent="0.25">
      <c r="A309" s="200"/>
      <c r="B309" s="201"/>
      <c r="C309" s="97" t="s">
        <v>5222</v>
      </c>
      <c r="D309" s="96">
        <v>58</v>
      </c>
    </row>
    <row r="310" spans="1:4" x14ac:dyDescent="0.25">
      <c r="A310" s="200"/>
      <c r="B310" s="201"/>
      <c r="C310" s="97" t="s">
        <v>5221</v>
      </c>
      <c r="D310" s="96">
        <v>1</v>
      </c>
    </row>
    <row r="311" spans="1:4" x14ac:dyDescent="0.25">
      <c r="A311" s="200"/>
      <c r="B311" s="201"/>
      <c r="C311" s="97" t="s">
        <v>5220</v>
      </c>
      <c r="D311" s="96">
        <v>1</v>
      </c>
    </row>
    <row r="312" spans="1:4" x14ac:dyDescent="0.25">
      <c r="A312" s="200"/>
      <c r="B312" s="201"/>
      <c r="C312" s="97" t="s">
        <v>5219</v>
      </c>
      <c r="D312" s="96">
        <v>41</v>
      </c>
    </row>
    <row r="313" spans="1:4" x14ac:dyDescent="0.25">
      <c r="A313" s="200"/>
      <c r="B313" s="201"/>
      <c r="C313" s="97" t="s">
        <v>5218</v>
      </c>
      <c r="D313" s="96">
        <v>1</v>
      </c>
    </row>
    <row r="314" spans="1:4" x14ac:dyDescent="0.25">
      <c r="A314" s="200"/>
      <c r="B314" s="201"/>
      <c r="C314" s="97" t="s">
        <v>5217</v>
      </c>
      <c r="D314" s="96">
        <v>284</v>
      </c>
    </row>
    <row r="315" spans="1:4" x14ac:dyDescent="0.25">
      <c r="A315" s="200"/>
      <c r="B315" s="201"/>
      <c r="C315" s="97" t="s">
        <v>5216</v>
      </c>
      <c r="D315" s="96">
        <v>298</v>
      </c>
    </row>
    <row r="316" spans="1:4" x14ac:dyDescent="0.25">
      <c r="A316" s="200"/>
      <c r="B316" s="201"/>
      <c r="C316" s="97" t="s">
        <v>5215</v>
      </c>
      <c r="D316" s="96">
        <v>102</v>
      </c>
    </row>
    <row r="317" spans="1:4" x14ac:dyDescent="0.25">
      <c r="A317" s="200"/>
      <c r="B317" s="201"/>
      <c r="C317" s="97" t="s">
        <v>5214</v>
      </c>
      <c r="D317" s="96">
        <v>348</v>
      </c>
    </row>
    <row r="318" spans="1:4" x14ac:dyDescent="0.25">
      <c r="A318" s="200"/>
      <c r="B318" s="201"/>
      <c r="C318" s="97" t="s">
        <v>5213</v>
      </c>
      <c r="D318" s="96">
        <v>6</v>
      </c>
    </row>
    <row r="319" spans="1:4" x14ac:dyDescent="0.25">
      <c r="A319" s="200"/>
      <c r="B319" s="201"/>
      <c r="C319" s="97" t="s">
        <v>5212</v>
      </c>
      <c r="D319" s="96">
        <v>65</v>
      </c>
    </row>
    <row r="320" spans="1:4" x14ac:dyDescent="0.25">
      <c r="A320" s="200"/>
      <c r="B320" s="201"/>
      <c r="C320" s="97" t="s">
        <v>5211</v>
      </c>
      <c r="D320" s="96">
        <v>13</v>
      </c>
    </row>
    <row r="321" spans="1:4" x14ac:dyDescent="0.25">
      <c r="A321" s="200"/>
      <c r="B321" s="201"/>
      <c r="C321" s="97" t="s">
        <v>5210</v>
      </c>
      <c r="D321" s="96">
        <v>2</v>
      </c>
    </row>
    <row r="322" spans="1:4" x14ac:dyDescent="0.25">
      <c r="A322" s="200"/>
      <c r="B322" s="201"/>
      <c r="C322" s="97" t="s">
        <v>5209</v>
      </c>
      <c r="D322" s="96">
        <v>6</v>
      </c>
    </row>
    <row r="323" spans="1:4" x14ac:dyDescent="0.25">
      <c r="A323" s="200"/>
      <c r="B323" s="201"/>
      <c r="C323" s="97" t="s">
        <v>5208</v>
      </c>
      <c r="D323" s="96">
        <v>4</v>
      </c>
    </row>
    <row r="324" spans="1:4" x14ac:dyDescent="0.25">
      <c r="A324" s="200"/>
      <c r="B324" s="201"/>
      <c r="C324" s="97" t="s">
        <v>5207</v>
      </c>
      <c r="D324" s="96">
        <v>4</v>
      </c>
    </row>
    <row r="325" spans="1:4" x14ac:dyDescent="0.25">
      <c r="A325" s="200"/>
      <c r="B325" s="201"/>
      <c r="C325" s="97" t="s">
        <v>5206</v>
      </c>
      <c r="D325" s="96">
        <v>16</v>
      </c>
    </row>
    <row r="326" spans="1:4" x14ac:dyDescent="0.25">
      <c r="A326" s="200"/>
      <c r="B326" s="201"/>
      <c r="C326" s="97" t="s">
        <v>5205</v>
      </c>
      <c r="D326" s="96">
        <v>99</v>
      </c>
    </row>
    <row r="327" spans="1:4" x14ac:dyDescent="0.25">
      <c r="A327" s="200"/>
      <c r="B327" s="201"/>
      <c r="C327" s="97" t="s">
        <v>5204</v>
      </c>
      <c r="D327" s="96">
        <v>14</v>
      </c>
    </row>
    <row r="328" spans="1:4" x14ac:dyDescent="0.25">
      <c r="A328" s="200"/>
      <c r="B328" s="201"/>
      <c r="C328" s="97" t="s">
        <v>5203</v>
      </c>
      <c r="D328" s="96">
        <v>3</v>
      </c>
    </row>
    <row r="329" spans="1:4" x14ac:dyDescent="0.25">
      <c r="A329" s="200"/>
      <c r="B329" s="201"/>
      <c r="C329" s="97" t="s">
        <v>5202</v>
      </c>
      <c r="D329" s="96">
        <v>4</v>
      </c>
    </row>
    <row r="330" spans="1:4" x14ac:dyDescent="0.25">
      <c r="A330" s="200"/>
      <c r="B330" s="201"/>
      <c r="C330" s="97" t="s">
        <v>5201</v>
      </c>
      <c r="D330" s="96">
        <v>95</v>
      </c>
    </row>
    <row r="331" spans="1:4" x14ac:dyDescent="0.25">
      <c r="A331" s="200"/>
      <c r="B331" s="201"/>
      <c r="C331" s="97" t="s">
        <v>5200</v>
      </c>
      <c r="D331" s="96">
        <v>204</v>
      </c>
    </row>
    <row r="332" spans="1:4" x14ac:dyDescent="0.25">
      <c r="A332" s="200"/>
      <c r="B332" s="201"/>
      <c r="C332" s="97" t="s">
        <v>5199</v>
      </c>
      <c r="D332" s="96">
        <v>9</v>
      </c>
    </row>
    <row r="333" spans="1:4" x14ac:dyDescent="0.25">
      <c r="A333" s="200"/>
      <c r="B333" s="201"/>
      <c r="C333" s="97" t="s">
        <v>5198</v>
      </c>
      <c r="D333" s="96">
        <v>19</v>
      </c>
    </row>
    <row r="334" spans="1:4" x14ac:dyDescent="0.25">
      <c r="A334" s="200"/>
      <c r="B334" s="201"/>
      <c r="C334" s="97" t="s">
        <v>5197</v>
      </c>
      <c r="D334" s="96">
        <v>668</v>
      </c>
    </row>
    <row r="335" spans="1:4" x14ac:dyDescent="0.25">
      <c r="A335" s="200"/>
      <c r="B335" s="201"/>
      <c r="C335" s="97" t="s">
        <v>5196</v>
      </c>
      <c r="D335" s="96">
        <v>5</v>
      </c>
    </row>
    <row r="336" spans="1:4" x14ac:dyDescent="0.25">
      <c r="A336" s="200"/>
      <c r="B336" s="201"/>
      <c r="C336" s="97" t="s">
        <v>5195</v>
      </c>
      <c r="D336" s="96">
        <v>39</v>
      </c>
    </row>
    <row r="337" spans="1:4" x14ac:dyDescent="0.25">
      <c r="A337" s="200"/>
      <c r="B337" s="201"/>
      <c r="C337" s="97" t="s">
        <v>5194</v>
      </c>
      <c r="D337" s="96">
        <v>9</v>
      </c>
    </row>
    <row r="338" spans="1:4" x14ac:dyDescent="0.25">
      <c r="A338" s="200"/>
      <c r="B338" s="201"/>
      <c r="C338" s="97" t="s">
        <v>5193</v>
      </c>
      <c r="D338" s="96">
        <v>2</v>
      </c>
    </row>
    <row r="339" spans="1:4" x14ac:dyDescent="0.25">
      <c r="A339" s="200"/>
      <c r="B339" s="201"/>
      <c r="C339" s="97" t="s">
        <v>5192</v>
      </c>
      <c r="D339" s="96">
        <v>45</v>
      </c>
    </row>
    <row r="340" spans="1:4" x14ac:dyDescent="0.25">
      <c r="A340" s="200"/>
      <c r="B340" s="201"/>
      <c r="C340" s="97" t="s">
        <v>5191</v>
      </c>
      <c r="D340" s="96">
        <v>216</v>
      </c>
    </row>
    <row r="341" spans="1:4" x14ac:dyDescent="0.25">
      <c r="A341" s="200"/>
      <c r="B341" s="201"/>
      <c r="C341" s="97" t="s">
        <v>5190</v>
      </c>
      <c r="D341" s="96">
        <v>33</v>
      </c>
    </row>
    <row r="342" spans="1:4" x14ac:dyDescent="0.25">
      <c r="A342" s="200"/>
      <c r="B342" s="201"/>
      <c r="C342" s="97" t="s">
        <v>5189</v>
      </c>
      <c r="D342" s="96">
        <v>187</v>
      </c>
    </row>
    <row r="343" spans="1:4" x14ac:dyDescent="0.25">
      <c r="A343" s="200"/>
      <c r="B343" s="201"/>
      <c r="C343" s="97" t="s">
        <v>5188</v>
      </c>
      <c r="D343" s="96">
        <v>2088</v>
      </c>
    </row>
    <row r="344" spans="1:4" x14ac:dyDescent="0.25">
      <c r="A344" s="200"/>
      <c r="B344" s="201"/>
      <c r="C344" s="97" t="s">
        <v>5187</v>
      </c>
      <c r="D344" s="96">
        <v>136</v>
      </c>
    </row>
    <row r="345" spans="1:4" x14ac:dyDescent="0.25">
      <c r="A345" s="200"/>
      <c r="B345" s="201"/>
      <c r="C345" s="97" t="s">
        <v>5186</v>
      </c>
      <c r="D345" s="96">
        <v>102</v>
      </c>
    </row>
    <row r="346" spans="1:4" x14ac:dyDescent="0.25">
      <c r="A346" s="200"/>
      <c r="B346" s="201"/>
      <c r="C346" s="97" t="s">
        <v>5185</v>
      </c>
      <c r="D346" s="96">
        <v>1</v>
      </c>
    </row>
    <row r="347" spans="1:4" x14ac:dyDescent="0.25">
      <c r="A347" s="200"/>
      <c r="B347" s="201"/>
      <c r="C347" s="97" t="s">
        <v>5184</v>
      </c>
      <c r="D347" s="96">
        <v>28</v>
      </c>
    </row>
    <row r="348" spans="1:4" x14ac:dyDescent="0.25">
      <c r="A348" s="200"/>
      <c r="B348" s="201"/>
      <c r="C348" s="97" t="s">
        <v>5183</v>
      </c>
      <c r="D348" s="96">
        <v>40</v>
      </c>
    </row>
    <row r="349" spans="1:4" x14ac:dyDescent="0.25">
      <c r="A349" s="200"/>
      <c r="B349" s="201"/>
      <c r="C349" s="97" t="s">
        <v>5182</v>
      </c>
      <c r="D349" s="96">
        <v>76</v>
      </c>
    </row>
    <row r="350" spans="1:4" x14ac:dyDescent="0.25">
      <c r="A350" s="200"/>
      <c r="B350" s="201"/>
      <c r="C350" s="97" t="s">
        <v>5181</v>
      </c>
      <c r="D350" s="96">
        <v>49</v>
      </c>
    </row>
    <row r="351" spans="1:4" x14ac:dyDescent="0.25">
      <c r="A351" s="200"/>
      <c r="B351" s="201"/>
      <c r="C351" s="97" t="s">
        <v>5180</v>
      </c>
      <c r="D351" s="96">
        <v>19</v>
      </c>
    </row>
    <row r="352" spans="1:4" x14ac:dyDescent="0.25">
      <c r="A352" s="200"/>
      <c r="B352" s="201"/>
      <c r="C352" s="97" t="s">
        <v>5179</v>
      </c>
      <c r="D352" s="96">
        <v>1</v>
      </c>
    </row>
    <row r="353" spans="1:4" x14ac:dyDescent="0.25">
      <c r="A353" s="200"/>
      <c r="B353" s="201"/>
      <c r="C353" s="97" t="s">
        <v>5178</v>
      </c>
      <c r="D353" s="96">
        <v>2</v>
      </c>
    </row>
    <row r="354" spans="1:4" x14ac:dyDescent="0.25">
      <c r="A354" s="200"/>
      <c r="B354" s="201"/>
      <c r="C354" s="97" t="s">
        <v>5177</v>
      </c>
      <c r="D354" s="96">
        <v>49</v>
      </c>
    </row>
    <row r="355" spans="1:4" x14ac:dyDescent="0.25">
      <c r="A355" s="200"/>
      <c r="B355" s="201"/>
      <c r="C355" s="97" t="s">
        <v>5176</v>
      </c>
      <c r="D355" s="96">
        <v>5</v>
      </c>
    </row>
    <row r="356" spans="1:4" x14ac:dyDescent="0.25">
      <c r="A356" s="200"/>
      <c r="B356" s="201"/>
      <c r="C356" s="97" t="s">
        <v>5175</v>
      </c>
      <c r="D356" s="96">
        <v>30</v>
      </c>
    </row>
    <row r="357" spans="1:4" x14ac:dyDescent="0.25">
      <c r="A357" s="200"/>
      <c r="B357" s="201"/>
      <c r="C357" s="97" t="s">
        <v>5174</v>
      </c>
      <c r="D357" s="96">
        <v>2</v>
      </c>
    </row>
    <row r="358" spans="1:4" x14ac:dyDescent="0.25">
      <c r="A358" s="200"/>
      <c r="B358" s="201"/>
      <c r="C358" s="97" t="s">
        <v>5173</v>
      </c>
      <c r="D358" s="96">
        <v>15</v>
      </c>
    </row>
    <row r="359" spans="1:4" x14ac:dyDescent="0.25">
      <c r="A359" s="200"/>
      <c r="B359" s="201"/>
      <c r="C359" s="97" t="s">
        <v>5172</v>
      </c>
      <c r="D359" s="96">
        <v>2</v>
      </c>
    </row>
    <row r="360" spans="1:4" x14ac:dyDescent="0.25">
      <c r="A360" s="200"/>
      <c r="B360" s="201"/>
      <c r="C360" s="97" t="s">
        <v>5171</v>
      </c>
      <c r="D360" s="96">
        <v>441</v>
      </c>
    </row>
    <row r="361" spans="1:4" x14ac:dyDescent="0.25">
      <c r="A361" s="200"/>
      <c r="B361" s="201"/>
      <c r="C361" s="97" t="s">
        <v>5170</v>
      </c>
      <c r="D361" s="96">
        <v>5</v>
      </c>
    </row>
    <row r="362" spans="1:4" x14ac:dyDescent="0.25">
      <c r="A362" s="200"/>
      <c r="B362" s="201"/>
      <c r="C362" s="97" t="s">
        <v>5169</v>
      </c>
      <c r="D362" s="96">
        <v>95</v>
      </c>
    </row>
    <row r="363" spans="1:4" x14ac:dyDescent="0.25">
      <c r="A363" s="200"/>
      <c r="B363" s="201"/>
      <c r="C363" s="97" t="s">
        <v>5168</v>
      </c>
      <c r="D363" s="96">
        <v>1</v>
      </c>
    </row>
    <row r="364" spans="1:4" x14ac:dyDescent="0.25">
      <c r="A364" s="200"/>
      <c r="B364" s="201"/>
      <c r="C364" s="97" t="s">
        <v>5167</v>
      </c>
      <c r="D364" s="96">
        <v>285</v>
      </c>
    </row>
    <row r="365" spans="1:4" x14ac:dyDescent="0.25">
      <c r="A365" s="200"/>
      <c r="B365" s="201"/>
      <c r="C365" s="97" t="s">
        <v>5166</v>
      </c>
      <c r="D365" s="96">
        <v>91</v>
      </c>
    </row>
    <row r="366" spans="1:4" x14ac:dyDescent="0.25">
      <c r="A366" s="200"/>
      <c r="B366" s="201"/>
      <c r="C366" s="97" t="s">
        <v>5165</v>
      </c>
      <c r="D366" s="96">
        <v>6</v>
      </c>
    </row>
    <row r="367" spans="1:4" x14ac:dyDescent="0.25">
      <c r="A367" s="200"/>
      <c r="B367" s="201"/>
      <c r="C367" s="97" t="s">
        <v>5164</v>
      </c>
      <c r="D367" s="96">
        <v>5</v>
      </c>
    </row>
    <row r="368" spans="1:4" x14ac:dyDescent="0.25">
      <c r="A368" s="200" t="s">
        <v>227</v>
      </c>
      <c r="B368" s="97" t="s">
        <v>1265</v>
      </c>
      <c r="C368" s="97" t="s">
        <v>5163</v>
      </c>
      <c r="D368" s="96">
        <v>7874</v>
      </c>
    </row>
    <row r="369" spans="1:4" x14ac:dyDescent="0.25">
      <c r="A369" s="200"/>
      <c r="B369" s="201" t="s">
        <v>5162</v>
      </c>
      <c r="C369" s="97" t="s">
        <v>5161</v>
      </c>
      <c r="D369" s="96">
        <v>5126</v>
      </c>
    </row>
    <row r="370" spans="1:4" x14ac:dyDescent="0.25">
      <c r="A370" s="200"/>
      <c r="B370" s="201"/>
      <c r="C370" s="97" t="s">
        <v>5160</v>
      </c>
      <c r="D370" s="96">
        <v>1</v>
      </c>
    </row>
    <row r="371" spans="1:4" x14ac:dyDescent="0.25">
      <c r="A371" s="200"/>
      <c r="B371" s="201"/>
      <c r="C371" s="97" t="s">
        <v>5159</v>
      </c>
      <c r="D371" s="96">
        <v>1</v>
      </c>
    </row>
    <row r="372" spans="1:4" x14ac:dyDescent="0.25">
      <c r="A372" s="200"/>
      <c r="B372" s="201"/>
      <c r="C372" s="97" t="s">
        <v>5158</v>
      </c>
      <c r="D372" s="96">
        <v>96</v>
      </c>
    </row>
    <row r="373" spans="1:4" ht="15" customHeight="1" x14ac:dyDescent="0.25">
      <c r="A373" s="200" t="s">
        <v>176</v>
      </c>
      <c r="B373" s="201" t="s">
        <v>5157</v>
      </c>
      <c r="C373" s="97" t="s">
        <v>5156</v>
      </c>
      <c r="D373" s="96">
        <v>57</v>
      </c>
    </row>
    <row r="374" spans="1:4" x14ac:dyDescent="0.25">
      <c r="A374" s="200"/>
      <c r="B374" s="201"/>
      <c r="C374" s="97" t="s">
        <v>5155</v>
      </c>
      <c r="D374" s="96">
        <v>11</v>
      </c>
    </row>
    <row r="375" spans="1:4" x14ac:dyDescent="0.25">
      <c r="A375" s="98" t="s">
        <v>178</v>
      </c>
      <c r="B375" s="97" t="s">
        <v>5154</v>
      </c>
      <c r="C375" s="97" t="s">
        <v>5153</v>
      </c>
      <c r="D375" s="96">
        <v>1</v>
      </c>
    </row>
    <row r="376" spans="1:4" x14ac:dyDescent="0.25">
      <c r="A376" s="98" t="s">
        <v>306</v>
      </c>
      <c r="B376" s="97" t="s">
        <v>1265</v>
      </c>
      <c r="C376" s="97" t="s">
        <v>5152</v>
      </c>
      <c r="D376" s="96">
        <v>5</v>
      </c>
    </row>
    <row r="377" spans="1:4" x14ac:dyDescent="0.25">
      <c r="A377" s="200" t="s">
        <v>238</v>
      </c>
      <c r="B377" s="201" t="s">
        <v>2864</v>
      </c>
      <c r="C377" s="97" t="s">
        <v>5151</v>
      </c>
      <c r="D377" s="96">
        <v>67</v>
      </c>
    </row>
    <row r="378" spans="1:4" x14ac:dyDescent="0.25">
      <c r="A378" s="200"/>
      <c r="B378" s="201"/>
      <c r="C378" s="97" t="s">
        <v>5150</v>
      </c>
      <c r="D378" s="96">
        <v>396</v>
      </c>
    </row>
    <row r="379" spans="1:4" x14ac:dyDescent="0.25">
      <c r="A379" s="200"/>
      <c r="B379" s="201"/>
      <c r="C379" s="97" t="s">
        <v>5149</v>
      </c>
      <c r="D379" s="96">
        <v>10</v>
      </c>
    </row>
    <row r="380" spans="1:4" x14ac:dyDescent="0.25">
      <c r="A380" s="200"/>
      <c r="B380" s="201"/>
      <c r="C380" s="97" t="s">
        <v>5148</v>
      </c>
      <c r="D380" s="96">
        <v>69</v>
      </c>
    </row>
    <row r="381" spans="1:4" x14ac:dyDescent="0.25">
      <c r="A381" s="200"/>
      <c r="B381" s="201"/>
      <c r="C381" s="97" t="s">
        <v>5147</v>
      </c>
      <c r="D381" s="96">
        <v>525</v>
      </c>
    </row>
    <row r="382" spans="1:4" x14ac:dyDescent="0.25">
      <c r="A382" s="200"/>
      <c r="B382" s="201"/>
      <c r="C382" s="97" t="s">
        <v>5146</v>
      </c>
      <c r="D382" s="96">
        <v>36</v>
      </c>
    </row>
    <row r="383" spans="1:4" x14ac:dyDescent="0.25">
      <c r="A383" s="200"/>
      <c r="B383" s="201"/>
      <c r="C383" s="97" t="s">
        <v>5145</v>
      </c>
      <c r="D383" s="96">
        <v>216</v>
      </c>
    </row>
    <row r="384" spans="1:4" x14ac:dyDescent="0.25">
      <c r="A384" s="200"/>
      <c r="B384" s="201"/>
      <c r="C384" s="97" t="s">
        <v>5144</v>
      </c>
      <c r="D384" s="96">
        <v>1</v>
      </c>
    </row>
    <row r="385" spans="1:4" x14ac:dyDescent="0.25">
      <c r="A385" s="200"/>
      <c r="B385" s="201"/>
      <c r="C385" s="97" t="s">
        <v>5143</v>
      </c>
      <c r="D385" s="96">
        <v>4001</v>
      </c>
    </row>
    <row r="386" spans="1:4" x14ac:dyDescent="0.25">
      <c r="A386" s="200"/>
      <c r="B386" s="201"/>
      <c r="C386" s="97" t="s">
        <v>5142</v>
      </c>
      <c r="D386" s="96">
        <v>150</v>
      </c>
    </row>
    <row r="387" spans="1:4" x14ac:dyDescent="0.25">
      <c r="A387" s="200"/>
      <c r="B387" s="201"/>
      <c r="C387" s="97" t="s">
        <v>5141</v>
      </c>
      <c r="D387" s="96">
        <v>387</v>
      </c>
    </row>
    <row r="388" spans="1:4" x14ac:dyDescent="0.25">
      <c r="A388" s="200"/>
      <c r="B388" s="201"/>
      <c r="C388" s="97" t="s">
        <v>5140</v>
      </c>
      <c r="D388" s="96">
        <v>13</v>
      </c>
    </row>
    <row r="389" spans="1:4" x14ac:dyDescent="0.25">
      <c r="A389" s="200"/>
      <c r="B389" s="201"/>
      <c r="C389" s="97" t="s">
        <v>5139</v>
      </c>
      <c r="D389" s="96">
        <v>251</v>
      </c>
    </row>
    <row r="390" spans="1:4" x14ac:dyDescent="0.25">
      <c r="A390" s="200"/>
      <c r="B390" s="201"/>
      <c r="C390" s="97" t="s">
        <v>5138</v>
      </c>
      <c r="D390" s="96">
        <v>2723</v>
      </c>
    </row>
    <row r="391" spans="1:4" x14ac:dyDescent="0.25">
      <c r="A391" s="200"/>
      <c r="B391" s="201"/>
      <c r="C391" s="97" t="s">
        <v>5137</v>
      </c>
      <c r="D391" s="96">
        <v>258</v>
      </c>
    </row>
    <row r="392" spans="1:4" x14ac:dyDescent="0.25">
      <c r="A392" s="200"/>
      <c r="B392" s="201"/>
      <c r="C392" s="97" t="s">
        <v>5136</v>
      </c>
      <c r="D392" s="96">
        <v>1155</v>
      </c>
    </row>
    <row r="393" spans="1:4" x14ac:dyDescent="0.25">
      <c r="A393" s="200"/>
      <c r="B393" s="201"/>
      <c r="C393" s="97" t="s">
        <v>5135</v>
      </c>
      <c r="D393" s="96">
        <v>24703</v>
      </c>
    </row>
    <row r="394" spans="1:4" x14ac:dyDescent="0.25">
      <c r="A394" s="200"/>
      <c r="B394" s="201"/>
      <c r="C394" s="97" t="s">
        <v>5134</v>
      </c>
      <c r="D394" s="96">
        <v>1</v>
      </c>
    </row>
    <row r="395" spans="1:4" x14ac:dyDescent="0.25">
      <c r="A395" s="200"/>
      <c r="B395" s="201"/>
      <c r="C395" s="97" t="s">
        <v>5133</v>
      </c>
      <c r="D395" s="96">
        <v>3</v>
      </c>
    </row>
    <row r="396" spans="1:4" x14ac:dyDescent="0.25">
      <c r="A396" s="200"/>
      <c r="B396" s="201"/>
      <c r="C396" s="97" t="s">
        <v>5132</v>
      </c>
      <c r="D396" s="96">
        <v>514</v>
      </c>
    </row>
    <row r="397" spans="1:4" x14ac:dyDescent="0.25">
      <c r="A397" s="200"/>
      <c r="B397" s="201"/>
      <c r="C397" s="97" t="s">
        <v>5131</v>
      </c>
      <c r="D397" s="96">
        <v>3015</v>
      </c>
    </row>
    <row r="398" spans="1:4" x14ac:dyDescent="0.25">
      <c r="A398" s="200"/>
      <c r="B398" s="201"/>
      <c r="C398" s="97" t="s">
        <v>5130</v>
      </c>
      <c r="D398" s="96">
        <v>28</v>
      </c>
    </row>
    <row r="399" spans="1:4" x14ac:dyDescent="0.25">
      <c r="A399" s="200"/>
      <c r="B399" s="201"/>
      <c r="C399" s="97" t="s">
        <v>5129</v>
      </c>
      <c r="D399" s="96">
        <v>397</v>
      </c>
    </row>
    <row r="400" spans="1:4" x14ac:dyDescent="0.25">
      <c r="A400" s="200"/>
      <c r="B400" s="201"/>
      <c r="C400" s="97" t="s">
        <v>5128</v>
      </c>
      <c r="D400" s="96">
        <v>6822</v>
      </c>
    </row>
    <row r="401" spans="1:4" x14ac:dyDescent="0.25">
      <c r="A401" s="200"/>
      <c r="B401" s="201"/>
      <c r="C401" s="97" t="s">
        <v>5127</v>
      </c>
      <c r="D401" s="96">
        <v>430</v>
      </c>
    </row>
    <row r="402" spans="1:4" x14ac:dyDescent="0.25">
      <c r="A402" s="200"/>
      <c r="B402" s="201"/>
      <c r="C402" s="97" t="s">
        <v>5126</v>
      </c>
      <c r="D402" s="96">
        <v>1434</v>
      </c>
    </row>
    <row r="403" spans="1:4" x14ac:dyDescent="0.25">
      <c r="A403" s="200"/>
      <c r="B403" s="201"/>
      <c r="C403" s="97" t="s">
        <v>5125</v>
      </c>
      <c r="D403" s="96">
        <v>10</v>
      </c>
    </row>
    <row r="404" spans="1:4" x14ac:dyDescent="0.25">
      <c r="A404" s="200"/>
      <c r="B404" s="201"/>
      <c r="C404" s="97" t="s">
        <v>5124</v>
      </c>
      <c r="D404" s="96">
        <v>52689</v>
      </c>
    </row>
    <row r="405" spans="1:4" x14ac:dyDescent="0.25">
      <c r="A405" s="200" t="s">
        <v>155</v>
      </c>
      <c r="B405" s="201" t="s">
        <v>5123</v>
      </c>
      <c r="C405" s="97" t="s">
        <v>5122</v>
      </c>
      <c r="D405" s="96">
        <v>1</v>
      </c>
    </row>
    <row r="406" spans="1:4" x14ac:dyDescent="0.25">
      <c r="A406" s="200"/>
      <c r="B406" s="201"/>
      <c r="C406" s="97" t="s">
        <v>5121</v>
      </c>
      <c r="D406" s="96">
        <v>4</v>
      </c>
    </row>
    <row r="407" spans="1:4" x14ac:dyDescent="0.25">
      <c r="A407" s="200"/>
      <c r="B407" s="201"/>
      <c r="C407" s="97" t="s">
        <v>5120</v>
      </c>
      <c r="D407" s="96">
        <v>1</v>
      </c>
    </row>
    <row r="408" spans="1:4" x14ac:dyDescent="0.25">
      <c r="A408" s="200"/>
      <c r="B408" s="201"/>
      <c r="C408" s="97" t="s">
        <v>5119</v>
      </c>
      <c r="D408" s="96">
        <v>1</v>
      </c>
    </row>
    <row r="409" spans="1:4" x14ac:dyDescent="0.25">
      <c r="A409" s="200"/>
      <c r="B409" s="201"/>
      <c r="C409" s="97" t="s">
        <v>5118</v>
      </c>
      <c r="D409" s="96">
        <v>1</v>
      </c>
    </row>
    <row r="410" spans="1:4" x14ac:dyDescent="0.25">
      <c r="A410" s="200"/>
      <c r="B410" s="201"/>
      <c r="C410" s="97" t="s">
        <v>5117</v>
      </c>
      <c r="D410" s="96">
        <v>3</v>
      </c>
    </row>
    <row r="411" spans="1:4" x14ac:dyDescent="0.25">
      <c r="A411" s="200"/>
      <c r="B411" s="97" t="s">
        <v>5116</v>
      </c>
      <c r="C411" s="97" t="s">
        <v>5115</v>
      </c>
      <c r="D411" s="96">
        <v>3</v>
      </c>
    </row>
    <row r="412" spans="1:4" x14ac:dyDescent="0.25">
      <c r="A412" s="200"/>
      <c r="B412" s="97" t="s">
        <v>5114</v>
      </c>
      <c r="C412" s="97" t="s">
        <v>5113</v>
      </c>
      <c r="D412" s="96">
        <v>9677</v>
      </c>
    </row>
    <row r="413" spans="1:4" x14ac:dyDescent="0.25">
      <c r="A413" s="200"/>
      <c r="B413" s="97" t="s">
        <v>5112</v>
      </c>
      <c r="C413" s="97" t="s">
        <v>5111</v>
      </c>
      <c r="D413" s="96">
        <v>1</v>
      </c>
    </row>
    <row r="414" spans="1:4" x14ac:dyDescent="0.25">
      <c r="A414" s="200"/>
      <c r="B414" s="97" t="s">
        <v>5110</v>
      </c>
      <c r="C414" s="97" t="s">
        <v>5109</v>
      </c>
      <c r="D414" s="96">
        <v>14</v>
      </c>
    </row>
    <row r="415" spans="1:4" x14ac:dyDescent="0.25">
      <c r="A415" s="200"/>
      <c r="B415" s="201" t="s">
        <v>5108</v>
      </c>
      <c r="C415" s="97" t="s">
        <v>5107</v>
      </c>
      <c r="D415" s="96">
        <v>1</v>
      </c>
    </row>
    <row r="416" spans="1:4" x14ac:dyDescent="0.25">
      <c r="A416" s="200"/>
      <c r="B416" s="201"/>
      <c r="C416" s="97" t="s">
        <v>5106</v>
      </c>
      <c r="D416" s="96">
        <v>95</v>
      </c>
    </row>
    <row r="417" spans="1:4" x14ac:dyDescent="0.25">
      <c r="A417" s="200"/>
      <c r="B417" s="201"/>
      <c r="C417" s="97" t="s">
        <v>5105</v>
      </c>
      <c r="D417" s="96">
        <v>60</v>
      </c>
    </row>
    <row r="418" spans="1:4" x14ac:dyDescent="0.25">
      <c r="A418" s="200"/>
      <c r="B418" s="201"/>
      <c r="C418" s="97" t="s">
        <v>5104</v>
      </c>
      <c r="D418" s="96">
        <v>6</v>
      </c>
    </row>
    <row r="419" spans="1:4" x14ac:dyDescent="0.25">
      <c r="A419" s="200"/>
      <c r="B419" s="201"/>
      <c r="C419" s="97" t="s">
        <v>5103</v>
      </c>
      <c r="D419" s="96">
        <v>3</v>
      </c>
    </row>
    <row r="420" spans="1:4" x14ac:dyDescent="0.25">
      <c r="A420" s="200"/>
      <c r="B420" s="201"/>
      <c r="C420" s="97" t="s">
        <v>5102</v>
      </c>
      <c r="D420" s="96">
        <v>241</v>
      </c>
    </row>
    <row r="421" spans="1:4" x14ac:dyDescent="0.25">
      <c r="A421" s="200"/>
      <c r="B421" s="201"/>
      <c r="C421" s="97" t="s">
        <v>5101</v>
      </c>
      <c r="D421" s="96">
        <v>2</v>
      </c>
    </row>
    <row r="422" spans="1:4" x14ac:dyDescent="0.25">
      <c r="A422" s="200"/>
      <c r="B422" s="201"/>
      <c r="C422" s="97" t="s">
        <v>5100</v>
      </c>
      <c r="D422" s="96">
        <v>87</v>
      </c>
    </row>
    <row r="423" spans="1:4" x14ac:dyDescent="0.25">
      <c r="A423" s="200"/>
      <c r="B423" s="201"/>
      <c r="C423" s="97" t="s">
        <v>5099</v>
      </c>
      <c r="D423" s="96">
        <v>464</v>
      </c>
    </row>
    <row r="424" spans="1:4" x14ac:dyDescent="0.25">
      <c r="A424" s="200"/>
      <c r="B424" s="201"/>
      <c r="C424" s="97" t="s">
        <v>5098</v>
      </c>
      <c r="D424" s="96">
        <v>1040</v>
      </c>
    </row>
    <row r="425" spans="1:4" x14ac:dyDescent="0.25">
      <c r="A425" s="200"/>
      <c r="B425" s="97" t="s">
        <v>5097</v>
      </c>
      <c r="C425" s="97" t="s">
        <v>5096</v>
      </c>
      <c r="D425" s="96">
        <v>5</v>
      </c>
    </row>
    <row r="426" spans="1:4" ht="15" customHeight="1" x14ac:dyDescent="0.25">
      <c r="A426" s="200"/>
      <c r="B426" s="201" t="s">
        <v>5095</v>
      </c>
      <c r="C426" s="97" t="s">
        <v>5094</v>
      </c>
      <c r="D426" s="96">
        <v>1</v>
      </c>
    </row>
    <row r="427" spans="1:4" x14ac:dyDescent="0.25">
      <c r="A427" s="200"/>
      <c r="B427" s="201"/>
      <c r="C427" s="97" t="s">
        <v>5093</v>
      </c>
      <c r="D427" s="96">
        <v>1</v>
      </c>
    </row>
    <row r="428" spans="1:4" x14ac:dyDescent="0.25">
      <c r="A428" s="200"/>
      <c r="B428" s="201"/>
      <c r="C428" s="97" t="s">
        <v>5092</v>
      </c>
      <c r="D428" s="96">
        <v>5</v>
      </c>
    </row>
    <row r="429" spans="1:4" x14ac:dyDescent="0.25">
      <c r="A429" s="200"/>
      <c r="B429" s="97" t="s">
        <v>5091</v>
      </c>
      <c r="C429" s="97" t="s">
        <v>5090</v>
      </c>
      <c r="D429" s="96">
        <v>7</v>
      </c>
    </row>
    <row r="430" spans="1:4" x14ac:dyDescent="0.25">
      <c r="A430" s="200"/>
      <c r="B430" s="97" t="s">
        <v>5089</v>
      </c>
      <c r="C430" s="97" t="s">
        <v>5088</v>
      </c>
      <c r="D430" s="96">
        <v>1</v>
      </c>
    </row>
    <row r="431" spans="1:4" x14ac:dyDescent="0.25">
      <c r="A431" s="200"/>
      <c r="B431" s="97" t="s">
        <v>5087</v>
      </c>
      <c r="C431" s="97" t="s">
        <v>5086</v>
      </c>
      <c r="D431" s="96">
        <v>2</v>
      </c>
    </row>
    <row r="432" spans="1:4" x14ac:dyDescent="0.25">
      <c r="A432" s="98" t="s">
        <v>158</v>
      </c>
      <c r="B432" s="97" t="s">
        <v>5085</v>
      </c>
      <c r="C432" s="97" t="s">
        <v>5084</v>
      </c>
      <c r="D432" s="96">
        <v>1</v>
      </c>
    </row>
    <row r="433" spans="1:4" ht="30" customHeight="1" x14ac:dyDescent="0.25">
      <c r="A433" s="200" t="s">
        <v>301</v>
      </c>
      <c r="B433" s="201" t="s">
        <v>5083</v>
      </c>
      <c r="C433" s="97" t="s">
        <v>5082</v>
      </c>
      <c r="D433" s="96">
        <v>2</v>
      </c>
    </row>
    <row r="434" spans="1:4" x14ac:dyDescent="0.25">
      <c r="A434" s="200"/>
      <c r="B434" s="201"/>
      <c r="C434" s="97" t="s">
        <v>5081</v>
      </c>
      <c r="D434" s="96">
        <v>1645</v>
      </c>
    </row>
    <row r="435" spans="1:4" x14ac:dyDescent="0.25">
      <c r="A435" s="200" t="s">
        <v>314</v>
      </c>
      <c r="B435" s="201" t="s">
        <v>5080</v>
      </c>
      <c r="C435" s="97" t="s">
        <v>5079</v>
      </c>
      <c r="D435" s="96">
        <v>962</v>
      </c>
    </row>
    <row r="436" spans="1:4" x14ac:dyDescent="0.25">
      <c r="A436" s="200"/>
      <c r="B436" s="201"/>
      <c r="C436" s="97" t="s">
        <v>5078</v>
      </c>
      <c r="D436" s="96">
        <v>44</v>
      </c>
    </row>
    <row r="437" spans="1:4" x14ac:dyDescent="0.25">
      <c r="A437" s="200"/>
      <c r="B437" s="201"/>
      <c r="C437" s="97" t="s">
        <v>5077</v>
      </c>
      <c r="D437" s="96">
        <v>1471</v>
      </c>
    </row>
    <row r="438" spans="1:4" x14ac:dyDescent="0.25">
      <c r="A438" s="200"/>
      <c r="B438" s="201"/>
      <c r="C438" s="97" t="s">
        <v>5076</v>
      </c>
      <c r="D438" s="96">
        <v>218</v>
      </c>
    </row>
    <row r="439" spans="1:4" x14ac:dyDescent="0.25">
      <c r="A439" s="200"/>
      <c r="B439" s="201"/>
      <c r="C439" s="97" t="s">
        <v>5075</v>
      </c>
      <c r="D439" s="96">
        <v>1898</v>
      </c>
    </row>
    <row r="440" spans="1:4" x14ac:dyDescent="0.25">
      <c r="A440" s="200"/>
      <c r="B440" s="201"/>
      <c r="C440" s="97" t="s">
        <v>5074</v>
      </c>
      <c r="D440" s="96">
        <v>268</v>
      </c>
    </row>
    <row r="441" spans="1:4" x14ac:dyDescent="0.25">
      <c r="A441" s="200"/>
      <c r="B441" s="201"/>
      <c r="C441" s="97" t="s">
        <v>5073</v>
      </c>
      <c r="D441" s="96">
        <v>354</v>
      </c>
    </row>
    <row r="442" spans="1:4" x14ac:dyDescent="0.25">
      <c r="A442" s="200"/>
      <c r="B442" s="201"/>
      <c r="C442" s="97" t="s">
        <v>5072</v>
      </c>
      <c r="D442" s="96">
        <v>889</v>
      </c>
    </row>
    <row r="443" spans="1:4" x14ac:dyDescent="0.25">
      <c r="A443" s="200" t="s">
        <v>251</v>
      </c>
      <c r="B443" s="201" t="s">
        <v>1265</v>
      </c>
      <c r="C443" s="97" t="s">
        <v>5071</v>
      </c>
      <c r="D443" s="96">
        <v>458</v>
      </c>
    </row>
    <row r="444" spans="1:4" x14ac:dyDescent="0.25">
      <c r="A444" s="200"/>
      <c r="B444" s="201"/>
      <c r="C444" s="97" t="s">
        <v>5070</v>
      </c>
      <c r="D444" s="96">
        <v>8</v>
      </c>
    </row>
    <row r="445" spans="1:4" x14ac:dyDescent="0.25">
      <c r="A445" s="200"/>
      <c r="B445" s="97" t="s">
        <v>5069</v>
      </c>
      <c r="C445" s="97" t="s">
        <v>5068</v>
      </c>
      <c r="D445" s="96">
        <v>133</v>
      </c>
    </row>
    <row r="446" spans="1:4" ht="30" customHeight="1" x14ac:dyDescent="0.25">
      <c r="A446" s="200"/>
      <c r="B446" s="201" t="s">
        <v>5067</v>
      </c>
      <c r="C446" s="97" t="s">
        <v>5066</v>
      </c>
      <c r="D446" s="96">
        <v>25</v>
      </c>
    </row>
    <row r="447" spans="1:4" x14ac:dyDescent="0.25">
      <c r="A447" s="200"/>
      <c r="B447" s="201"/>
      <c r="C447" s="97" t="s">
        <v>5065</v>
      </c>
      <c r="D447" s="96">
        <v>1</v>
      </c>
    </row>
    <row r="448" spans="1:4" x14ac:dyDescent="0.25">
      <c r="A448" s="98" t="s">
        <v>177</v>
      </c>
      <c r="B448" s="97" t="s">
        <v>5064</v>
      </c>
      <c r="C448" s="97" t="s">
        <v>5063</v>
      </c>
      <c r="D448" s="96">
        <v>1</v>
      </c>
    </row>
    <row r="449" spans="1:4" x14ac:dyDescent="0.25">
      <c r="A449" s="200" t="s">
        <v>162</v>
      </c>
      <c r="B449" s="201" t="s">
        <v>3008</v>
      </c>
      <c r="C449" s="97" t="s">
        <v>5062</v>
      </c>
      <c r="D449" s="96">
        <v>1</v>
      </c>
    </row>
    <row r="450" spans="1:4" x14ac:dyDescent="0.25">
      <c r="A450" s="200"/>
      <c r="B450" s="201"/>
      <c r="C450" s="97" t="s">
        <v>5061</v>
      </c>
      <c r="D450" s="96">
        <v>1</v>
      </c>
    </row>
    <row r="451" spans="1:4" x14ac:dyDescent="0.25">
      <c r="A451" s="200"/>
      <c r="B451" s="201"/>
      <c r="C451" s="97" t="s">
        <v>5060</v>
      </c>
      <c r="D451" s="96">
        <v>1</v>
      </c>
    </row>
    <row r="452" spans="1:4" x14ac:dyDescent="0.25">
      <c r="A452" s="200"/>
      <c r="B452" s="201"/>
      <c r="C452" s="97" t="s">
        <v>5059</v>
      </c>
      <c r="D452" s="96">
        <v>2</v>
      </c>
    </row>
    <row r="453" spans="1:4" x14ac:dyDescent="0.25">
      <c r="A453" s="200"/>
      <c r="B453" s="201"/>
      <c r="C453" s="97" t="s">
        <v>5058</v>
      </c>
      <c r="D453" s="96">
        <v>283</v>
      </c>
    </row>
    <row r="454" spans="1:4" x14ac:dyDescent="0.25">
      <c r="A454" s="200"/>
      <c r="B454" s="201"/>
      <c r="C454" s="97" t="s">
        <v>5057</v>
      </c>
      <c r="D454" s="96">
        <v>38</v>
      </c>
    </row>
    <row r="455" spans="1:4" x14ac:dyDescent="0.25">
      <c r="A455" s="200"/>
      <c r="B455" s="201"/>
      <c r="C455" s="97" t="s">
        <v>5056</v>
      </c>
      <c r="D455" s="96">
        <v>16</v>
      </c>
    </row>
    <row r="456" spans="1:4" x14ac:dyDescent="0.25">
      <c r="A456" s="200"/>
      <c r="B456" s="201"/>
      <c r="C456" s="97" t="s">
        <v>5055</v>
      </c>
      <c r="D456" s="96">
        <v>10</v>
      </c>
    </row>
    <row r="457" spans="1:4" x14ac:dyDescent="0.25">
      <c r="A457" s="200"/>
      <c r="B457" s="201"/>
      <c r="C457" s="97" t="s">
        <v>5054</v>
      </c>
      <c r="D457" s="96">
        <v>23</v>
      </c>
    </row>
    <row r="458" spans="1:4" x14ac:dyDescent="0.25">
      <c r="A458" s="200"/>
      <c r="B458" s="201"/>
      <c r="C458" s="97" t="s">
        <v>5053</v>
      </c>
      <c r="D458" s="96">
        <v>373</v>
      </c>
    </row>
    <row r="459" spans="1:4" x14ac:dyDescent="0.25">
      <c r="A459" s="200" t="s">
        <v>257</v>
      </c>
      <c r="B459" s="201" t="s">
        <v>5052</v>
      </c>
      <c r="C459" s="97" t="s">
        <v>5051</v>
      </c>
      <c r="D459" s="96">
        <v>2</v>
      </c>
    </row>
    <row r="460" spans="1:4" x14ac:dyDescent="0.25">
      <c r="A460" s="200"/>
      <c r="B460" s="201"/>
      <c r="C460" s="97" t="s">
        <v>5050</v>
      </c>
      <c r="D460" s="96">
        <v>2</v>
      </c>
    </row>
    <row r="461" spans="1:4" x14ac:dyDescent="0.25">
      <c r="A461" s="200"/>
      <c r="B461" s="201"/>
      <c r="C461" s="97" t="s">
        <v>5049</v>
      </c>
      <c r="D461" s="96">
        <v>3</v>
      </c>
    </row>
    <row r="462" spans="1:4" x14ac:dyDescent="0.25">
      <c r="A462" s="200"/>
      <c r="B462" s="201"/>
      <c r="C462" s="97" t="s">
        <v>5048</v>
      </c>
      <c r="D462" s="96">
        <v>123</v>
      </c>
    </row>
    <row r="463" spans="1:4" x14ac:dyDescent="0.25">
      <c r="A463" s="200"/>
      <c r="B463" s="201"/>
      <c r="C463" s="97" t="s">
        <v>5047</v>
      </c>
      <c r="D463" s="96">
        <v>48</v>
      </c>
    </row>
    <row r="464" spans="1:4" x14ac:dyDescent="0.25">
      <c r="A464" s="200"/>
      <c r="B464" s="201"/>
      <c r="C464" s="97" t="s">
        <v>5046</v>
      </c>
      <c r="D464" s="96">
        <v>26</v>
      </c>
    </row>
    <row r="465" spans="1:4" x14ac:dyDescent="0.25">
      <c r="A465" s="200"/>
      <c r="B465" s="201"/>
      <c r="C465" s="97" t="s">
        <v>5045</v>
      </c>
      <c r="D465" s="96">
        <v>305</v>
      </c>
    </row>
    <row r="466" spans="1:4" x14ac:dyDescent="0.25">
      <c r="A466" s="200"/>
      <c r="B466" s="201"/>
      <c r="C466" s="97" t="s">
        <v>5044</v>
      </c>
      <c r="D466" s="96">
        <v>4</v>
      </c>
    </row>
    <row r="467" spans="1:4" x14ac:dyDescent="0.25">
      <c r="A467" s="200"/>
      <c r="B467" s="201"/>
      <c r="C467" s="97" t="s">
        <v>5043</v>
      </c>
      <c r="D467" s="96">
        <v>2</v>
      </c>
    </row>
    <row r="468" spans="1:4" x14ac:dyDescent="0.25">
      <c r="A468" s="200"/>
      <c r="B468" s="201"/>
      <c r="C468" s="97" t="s">
        <v>5042</v>
      </c>
      <c r="D468" s="96">
        <v>1881</v>
      </c>
    </row>
    <row r="469" spans="1:4" x14ac:dyDescent="0.25">
      <c r="A469" s="200"/>
      <c r="B469" s="201"/>
      <c r="C469" s="97" t="s">
        <v>5041</v>
      </c>
      <c r="D469" s="96">
        <v>4</v>
      </c>
    </row>
    <row r="470" spans="1:4" x14ac:dyDescent="0.25">
      <c r="A470" s="200"/>
      <c r="B470" s="201"/>
      <c r="C470" s="97" t="s">
        <v>5040</v>
      </c>
      <c r="D470" s="96">
        <v>747</v>
      </c>
    </row>
    <row r="471" spans="1:4" x14ac:dyDescent="0.25">
      <c r="A471" s="200" t="s">
        <v>886</v>
      </c>
      <c r="B471" s="97" t="s">
        <v>1265</v>
      </c>
      <c r="C471" s="97" t="s">
        <v>5039</v>
      </c>
      <c r="D471" s="96">
        <v>375</v>
      </c>
    </row>
    <row r="472" spans="1:4" x14ac:dyDescent="0.25">
      <c r="A472" s="200"/>
      <c r="B472" s="97" t="s">
        <v>2201</v>
      </c>
      <c r="C472" s="97" t="s">
        <v>5038</v>
      </c>
      <c r="D472" s="96">
        <v>9</v>
      </c>
    </row>
    <row r="473" spans="1:4" x14ac:dyDescent="0.25">
      <c r="A473" s="200"/>
      <c r="B473" s="201" t="s">
        <v>5037</v>
      </c>
      <c r="C473" s="97" t="s">
        <v>5036</v>
      </c>
      <c r="D473" s="96">
        <v>213</v>
      </c>
    </row>
    <row r="474" spans="1:4" x14ac:dyDescent="0.25">
      <c r="A474" s="200"/>
      <c r="B474" s="201"/>
      <c r="C474" s="97" t="s">
        <v>5035</v>
      </c>
      <c r="D474" s="96">
        <v>100</v>
      </c>
    </row>
    <row r="475" spans="1:4" x14ac:dyDescent="0.25">
      <c r="A475" s="200"/>
      <c r="B475" s="201"/>
      <c r="C475" s="97" t="s">
        <v>5034</v>
      </c>
      <c r="D475" s="96">
        <v>456</v>
      </c>
    </row>
    <row r="476" spans="1:4" x14ac:dyDescent="0.25">
      <c r="A476" s="200"/>
      <c r="B476" s="201" t="s">
        <v>5033</v>
      </c>
      <c r="C476" s="97" t="s">
        <v>5032</v>
      </c>
      <c r="D476" s="96">
        <v>673</v>
      </c>
    </row>
    <row r="477" spans="1:4" x14ac:dyDescent="0.25">
      <c r="A477" s="200"/>
      <c r="B477" s="201"/>
      <c r="C477" s="97" t="s">
        <v>5031</v>
      </c>
      <c r="D477" s="96">
        <v>17</v>
      </c>
    </row>
    <row r="478" spans="1:4" x14ac:dyDescent="0.25">
      <c r="A478" s="200"/>
      <c r="B478" s="201"/>
      <c r="C478" s="97" t="s">
        <v>5030</v>
      </c>
      <c r="D478" s="96">
        <v>182</v>
      </c>
    </row>
    <row r="479" spans="1:4" x14ac:dyDescent="0.25">
      <c r="A479" s="200"/>
      <c r="B479" s="201"/>
      <c r="C479" s="97" t="s">
        <v>5029</v>
      </c>
      <c r="D479" s="96">
        <v>148</v>
      </c>
    </row>
    <row r="480" spans="1:4" x14ac:dyDescent="0.25">
      <c r="A480" s="200"/>
      <c r="B480" s="201"/>
      <c r="C480" s="97" t="s">
        <v>5028</v>
      </c>
      <c r="D480" s="96">
        <v>135</v>
      </c>
    </row>
    <row r="481" spans="1:4" x14ac:dyDescent="0.25">
      <c r="A481" s="200"/>
      <c r="B481" s="201"/>
      <c r="C481" s="97" t="s">
        <v>5027</v>
      </c>
      <c r="D481" s="96">
        <v>35</v>
      </c>
    </row>
    <row r="482" spans="1:4" x14ac:dyDescent="0.25">
      <c r="A482" s="200"/>
      <c r="B482" s="201"/>
      <c r="C482" s="97" t="s">
        <v>5026</v>
      </c>
      <c r="D482" s="96">
        <v>6</v>
      </c>
    </row>
    <row r="483" spans="1:4" x14ac:dyDescent="0.25">
      <c r="A483" s="200"/>
      <c r="B483" s="201"/>
      <c r="C483" s="97" t="s">
        <v>5025</v>
      </c>
      <c r="D483" s="96">
        <v>12</v>
      </c>
    </row>
    <row r="484" spans="1:4" x14ac:dyDescent="0.25">
      <c r="A484" s="200"/>
      <c r="B484" s="201"/>
      <c r="C484" s="97" t="s">
        <v>5024</v>
      </c>
      <c r="D484" s="96">
        <v>5</v>
      </c>
    </row>
    <row r="485" spans="1:4" x14ac:dyDescent="0.25">
      <c r="A485" s="200"/>
      <c r="B485" s="201"/>
      <c r="C485" s="97" t="s">
        <v>5023</v>
      </c>
      <c r="D485" s="96">
        <v>16</v>
      </c>
    </row>
    <row r="486" spans="1:4" x14ac:dyDescent="0.25">
      <c r="A486" s="200"/>
      <c r="B486" s="201"/>
      <c r="C486" s="97" t="s">
        <v>5022</v>
      </c>
      <c r="D486" s="96">
        <v>172</v>
      </c>
    </row>
    <row r="487" spans="1:4" x14ac:dyDescent="0.25">
      <c r="A487" s="200"/>
      <c r="B487" s="201"/>
      <c r="C487" s="97" t="s">
        <v>5021</v>
      </c>
      <c r="D487" s="96">
        <v>300</v>
      </c>
    </row>
    <row r="488" spans="1:4" x14ac:dyDescent="0.25">
      <c r="A488" s="200"/>
      <c r="B488" s="201"/>
      <c r="C488" s="97" t="s">
        <v>5020</v>
      </c>
      <c r="D488" s="96">
        <v>2</v>
      </c>
    </row>
    <row r="489" spans="1:4" x14ac:dyDescent="0.25">
      <c r="A489" s="200"/>
      <c r="B489" s="201"/>
      <c r="C489" s="97" t="s">
        <v>5019</v>
      </c>
      <c r="D489" s="96">
        <v>9</v>
      </c>
    </row>
    <row r="490" spans="1:4" x14ac:dyDescent="0.25">
      <c r="A490" s="200"/>
      <c r="B490" s="201"/>
      <c r="C490" s="97" t="s">
        <v>5018</v>
      </c>
      <c r="D490" s="96">
        <v>6</v>
      </c>
    </row>
    <row r="491" spans="1:4" x14ac:dyDescent="0.25">
      <c r="A491" s="200"/>
      <c r="B491" s="201"/>
      <c r="C491" s="97" t="s">
        <v>5017</v>
      </c>
      <c r="D491" s="96">
        <v>7</v>
      </c>
    </row>
    <row r="492" spans="1:4" x14ac:dyDescent="0.25">
      <c r="A492" s="200"/>
      <c r="B492" s="201"/>
      <c r="C492" s="97" t="s">
        <v>5016</v>
      </c>
      <c r="D492" s="96">
        <v>126</v>
      </c>
    </row>
    <row r="493" spans="1:4" x14ac:dyDescent="0.25">
      <c r="A493" s="200"/>
      <c r="B493" s="201"/>
      <c r="C493" s="97" t="s">
        <v>5015</v>
      </c>
      <c r="D493" s="96">
        <v>2</v>
      </c>
    </row>
    <row r="494" spans="1:4" x14ac:dyDescent="0.25">
      <c r="A494" s="200"/>
      <c r="B494" s="201"/>
      <c r="C494" s="97" t="s">
        <v>5014</v>
      </c>
      <c r="D494" s="96">
        <v>68</v>
      </c>
    </row>
    <row r="495" spans="1:4" x14ac:dyDescent="0.25">
      <c r="A495" s="200"/>
      <c r="B495" s="201"/>
      <c r="C495" s="97" t="s">
        <v>5013</v>
      </c>
      <c r="D495" s="96">
        <v>9</v>
      </c>
    </row>
    <row r="496" spans="1:4" x14ac:dyDescent="0.25">
      <c r="A496" s="200"/>
      <c r="B496" s="201"/>
      <c r="C496" s="97" t="s">
        <v>5012</v>
      </c>
      <c r="D496" s="96">
        <v>14</v>
      </c>
    </row>
    <row r="497" spans="1:4" x14ac:dyDescent="0.25">
      <c r="A497" s="200"/>
      <c r="B497" s="97" t="s">
        <v>5011</v>
      </c>
      <c r="C497" s="97" t="s">
        <v>5010</v>
      </c>
      <c r="D497" s="96">
        <v>424</v>
      </c>
    </row>
    <row r="498" spans="1:4" x14ac:dyDescent="0.25">
      <c r="A498" s="200" t="s">
        <v>312</v>
      </c>
      <c r="B498" s="201" t="s">
        <v>5009</v>
      </c>
      <c r="C498" s="97" t="s">
        <v>5008</v>
      </c>
      <c r="D498" s="96">
        <v>22</v>
      </c>
    </row>
    <row r="499" spans="1:4" x14ac:dyDescent="0.25">
      <c r="A499" s="200"/>
      <c r="B499" s="201"/>
      <c r="C499" s="97" t="s">
        <v>5007</v>
      </c>
      <c r="D499" s="96">
        <v>990</v>
      </c>
    </row>
    <row r="500" spans="1:4" x14ac:dyDescent="0.25">
      <c r="A500" s="200"/>
      <c r="B500" s="201"/>
      <c r="C500" s="97" t="s">
        <v>5006</v>
      </c>
      <c r="D500" s="96">
        <v>137</v>
      </c>
    </row>
    <row r="501" spans="1:4" x14ac:dyDescent="0.25">
      <c r="A501" s="200"/>
      <c r="B501" s="201"/>
      <c r="C501" s="97" t="s">
        <v>5005</v>
      </c>
      <c r="D501" s="96">
        <v>20</v>
      </c>
    </row>
    <row r="502" spans="1:4" x14ac:dyDescent="0.25">
      <c r="A502" s="200"/>
      <c r="B502" s="201"/>
      <c r="C502" s="97" t="s">
        <v>5004</v>
      </c>
      <c r="D502" s="96">
        <v>35</v>
      </c>
    </row>
    <row r="503" spans="1:4" x14ac:dyDescent="0.25">
      <c r="A503" s="200"/>
      <c r="B503" s="201"/>
      <c r="C503" s="97" t="s">
        <v>5003</v>
      </c>
      <c r="D503" s="96">
        <v>441</v>
      </c>
    </row>
    <row r="504" spans="1:4" x14ac:dyDescent="0.25">
      <c r="A504" s="200"/>
      <c r="B504" s="201"/>
      <c r="C504" s="97" t="s">
        <v>5002</v>
      </c>
      <c r="D504" s="96">
        <v>870</v>
      </c>
    </row>
    <row r="505" spans="1:4" x14ac:dyDescent="0.25">
      <c r="A505" s="200"/>
      <c r="B505" s="201"/>
      <c r="C505" s="97" t="s">
        <v>5001</v>
      </c>
      <c r="D505" s="96">
        <v>276</v>
      </c>
    </row>
    <row r="506" spans="1:4" x14ac:dyDescent="0.25">
      <c r="A506" s="200"/>
      <c r="B506" s="201"/>
      <c r="C506" s="97" t="s">
        <v>5000</v>
      </c>
      <c r="D506" s="96">
        <v>106</v>
      </c>
    </row>
    <row r="507" spans="1:4" x14ac:dyDescent="0.25">
      <c r="A507" s="200"/>
      <c r="B507" s="201"/>
      <c r="C507" s="97" t="s">
        <v>4999</v>
      </c>
      <c r="D507" s="96">
        <v>2</v>
      </c>
    </row>
    <row r="508" spans="1:4" x14ac:dyDescent="0.25">
      <c r="A508" s="200"/>
      <c r="B508" s="201"/>
      <c r="C508" s="97" t="s">
        <v>4998</v>
      </c>
      <c r="D508" s="96">
        <v>1415</v>
      </c>
    </row>
    <row r="509" spans="1:4" x14ac:dyDescent="0.25">
      <c r="A509" s="200"/>
      <c r="B509" s="201"/>
      <c r="C509" s="97" t="s">
        <v>4997</v>
      </c>
      <c r="D509" s="96">
        <v>632</v>
      </c>
    </row>
    <row r="510" spans="1:4" x14ac:dyDescent="0.25">
      <c r="A510" s="200"/>
      <c r="B510" s="201"/>
      <c r="C510" s="97" t="s">
        <v>4996</v>
      </c>
      <c r="D510" s="96">
        <v>63</v>
      </c>
    </row>
    <row r="511" spans="1:4" x14ac:dyDescent="0.25">
      <c r="A511" s="200"/>
      <c r="B511" s="201"/>
      <c r="C511" s="97" t="s">
        <v>4995</v>
      </c>
      <c r="D511" s="96">
        <v>764</v>
      </c>
    </row>
    <row r="512" spans="1:4" x14ac:dyDescent="0.25">
      <c r="A512" s="200"/>
      <c r="B512" s="201"/>
      <c r="C512" s="97" t="s">
        <v>4994</v>
      </c>
      <c r="D512" s="96">
        <v>128</v>
      </c>
    </row>
    <row r="513" spans="1:4" x14ac:dyDescent="0.25">
      <c r="A513" s="200"/>
      <c r="B513" s="201"/>
      <c r="C513" s="97" t="s">
        <v>4993</v>
      </c>
      <c r="D513" s="96">
        <v>185</v>
      </c>
    </row>
    <row r="514" spans="1:4" x14ac:dyDescent="0.25">
      <c r="A514" s="200"/>
      <c r="B514" s="201"/>
      <c r="C514" s="97" t="s">
        <v>4992</v>
      </c>
      <c r="D514" s="96">
        <v>84</v>
      </c>
    </row>
    <row r="515" spans="1:4" x14ac:dyDescent="0.25">
      <c r="A515" s="200"/>
      <c r="B515" s="201"/>
      <c r="C515" s="97" t="s">
        <v>4991</v>
      </c>
      <c r="D515" s="96">
        <v>802</v>
      </c>
    </row>
    <row r="516" spans="1:4" x14ac:dyDescent="0.25">
      <c r="A516" s="200"/>
      <c r="B516" s="201"/>
      <c r="C516" s="97" t="s">
        <v>4990</v>
      </c>
      <c r="D516" s="96">
        <v>10522</v>
      </c>
    </row>
    <row r="517" spans="1:4" x14ac:dyDescent="0.25">
      <c r="A517" s="200"/>
      <c r="B517" s="201"/>
      <c r="C517" s="97" t="s">
        <v>4989</v>
      </c>
      <c r="D517" s="96">
        <v>11896</v>
      </c>
    </row>
    <row r="518" spans="1:4" x14ac:dyDescent="0.25">
      <c r="A518" s="200" t="s">
        <v>313</v>
      </c>
      <c r="B518" s="201" t="s">
        <v>4988</v>
      </c>
      <c r="C518" s="97" t="s">
        <v>4987</v>
      </c>
      <c r="D518" s="96">
        <v>2216</v>
      </c>
    </row>
    <row r="519" spans="1:4" x14ac:dyDescent="0.25">
      <c r="A519" s="200"/>
      <c r="B519" s="201"/>
      <c r="C519" s="97" t="s">
        <v>4986</v>
      </c>
      <c r="D519" s="96">
        <v>57</v>
      </c>
    </row>
    <row r="520" spans="1:4" x14ac:dyDescent="0.25">
      <c r="A520" s="200"/>
      <c r="B520" s="201"/>
      <c r="C520" s="97" t="s">
        <v>4985</v>
      </c>
      <c r="D520" s="96">
        <v>38</v>
      </c>
    </row>
    <row r="521" spans="1:4" x14ac:dyDescent="0.25">
      <c r="A521" s="200"/>
      <c r="B521" s="201"/>
      <c r="C521" s="97" t="s">
        <v>4984</v>
      </c>
      <c r="D521" s="96">
        <v>22</v>
      </c>
    </row>
    <row r="522" spans="1:4" x14ac:dyDescent="0.25">
      <c r="A522" s="200"/>
      <c r="B522" s="201"/>
      <c r="C522" s="97" t="s">
        <v>4983</v>
      </c>
      <c r="D522" s="96">
        <v>56</v>
      </c>
    </row>
    <row r="523" spans="1:4" x14ac:dyDescent="0.25">
      <c r="A523" s="200"/>
      <c r="B523" s="201"/>
      <c r="C523" s="97" t="s">
        <v>4982</v>
      </c>
      <c r="D523" s="96">
        <v>8</v>
      </c>
    </row>
    <row r="524" spans="1:4" x14ac:dyDescent="0.25">
      <c r="A524" s="200"/>
      <c r="B524" s="201"/>
      <c r="C524" s="97" t="s">
        <v>4981</v>
      </c>
      <c r="D524" s="96">
        <v>120</v>
      </c>
    </row>
    <row r="525" spans="1:4" x14ac:dyDescent="0.25">
      <c r="A525" s="200"/>
      <c r="B525" s="201"/>
      <c r="C525" s="97" t="s">
        <v>4980</v>
      </c>
      <c r="D525" s="96">
        <v>63</v>
      </c>
    </row>
    <row r="526" spans="1:4" x14ac:dyDescent="0.25">
      <c r="A526" s="200"/>
      <c r="B526" s="201"/>
      <c r="C526" s="97" t="s">
        <v>4979</v>
      </c>
      <c r="D526" s="96">
        <v>316</v>
      </c>
    </row>
    <row r="527" spans="1:4" x14ac:dyDescent="0.25">
      <c r="A527" s="200"/>
      <c r="B527" s="201"/>
      <c r="C527" s="97" t="s">
        <v>4978</v>
      </c>
      <c r="D527" s="96">
        <v>4</v>
      </c>
    </row>
    <row r="528" spans="1:4" x14ac:dyDescent="0.25">
      <c r="A528" s="200"/>
      <c r="B528" s="201"/>
      <c r="C528" s="97" t="s">
        <v>4977</v>
      </c>
      <c r="D528" s="96">
        <v>64</v>
      </c>
    </row>
    <row r="529" spans="1:4" x14ac:dyDescent="0.25">
      <c r="A529" s="200"/>
      <c r="B529" s="201"/>
      <c r="C529" s="97" t="s">
        <v>4976</v>
      </c>
      <c r="D529" s="96">
        <v>20</v>
      </c>
    </row>
    <row r="530" spans="1:4" x14ac:dyDescent="0.25">
      <c r="A530" s="200"/>
      <c r="B530" s="201"/>
      <c r="C530" s="97" t="s">
        <v>4975</v>
      </c>
      <c r="D530" s="96">
        <v>3</v>
      </c>
    </row>
    <row r="531" spans="1:4" x14ac:dyDescent="0.25">
      <c r="A531" s="200"/>
      <c r="B531" s="201"/>
      <c r="C531" s="97" t="s">
        <v>4974</v>
      </c>
      <c r="D531" s="96">
        <v>1</v>
      </c>
    </row>
    <row r="532" spans="1:4" x14ac:dyDescent="0.25">
      <c r="A532" s="200"/>
      <c r="B532" s="201"/>
      <c r="C532" s="97" t="s">
        <v>4973</v>
      </c>
      <c r="D532" s="96">
        <v>11</v>
      </c>
    </row>
    <row r="533" spans="1:4" x14ac:dyDescent="0.25">
      <c r="A533" s="200"/>
      <c r="B533" s="201"/>
      <c r="C533" s="97" t="s">
        <v>4972</v>
      </c>
      <c r="D533" s="96">
        <v>12</v>
      </c>
    </row>
    <row r="534" spans="1:4" x14ac:dyDescent="0.25">
      <c r="A534" s="200"/>
      <c r="B534" s="201"/>
      <c r="C534" s="97" t="s">
        <v>4971</v>
      </c>
      <c r="D534" s="96">
        <v>1</v>
      </c>
    </row>
    <row r="535" spans="1:4" x14ac:dyDescent="0.25">
      <c r="A535" s="200"/>
      <c r="B535" s="201"/>
      <c r="C535" s="97" t="s">
        <v>4970</v>
      </c>
      <c r="D535" s="96">
        <v>9</v>
      </c>
    </row>
    <row r="536" spans="1:4" ht="15" customHeight="1" x14ac:dyDescent="0.25">
      <c r="A536" s="200" t="s">
        <v>186</v>
      </c>
      <c r="B536" s="201" t="s">
        <v>1265</v>
      </c>
      <c r="C536" s="97" t="s">
        <v>4969</v>
      </c>
      <c r="D536" s="96">
        <v>2</v>
      </c>
    </row>
    <row r="537" spans="1:4" x14ac:dyDescent="0.25">
      <c r="A537" s="200"/>
      <c r="B537" s="201"/>
      <c r="C537" s="97" t="s">
        <v>4968</v>
      </c>
      <c r="D537" s="96">
        <v>14</v>
      </c>
    </row>
    <row r="538" spans="1:4" x14ac:dyDescent="0.25">
      <c r="A538" s="200"/>
      <c r="B538" s="201"/>
      <c r="C538" s="97" t="s">
        <v>4967</v>
      </c>
      <c r="D538" s="96">
        <v>8</v>
      </c>
    </row>
    <row r="539" spans="1:4" x14ac:dyDescent="0.25">
      <c r="A539" s="200"/>
      <c r="B539" s="201"/>
      <c r="C539" s="97" t="s">
        <v>4966</v>
      </c>
      <c r="D539" s="96">
        <v>1</v>
      </c>
    </row>
    <row r="540" spans="1:4" ht="15" customHeight="1" x14ac:dyDescent="0.25">
      <c r="A540" s="200" t="s">
        <v>898</v>
      </c>
      <c r="B540" s="201" t="s">
        <v>2677</v>
      </c>
      <c r="C540" s="97" t="s">
        <v>4965</v>
      </c>
      <c r="D540" s="96">
        <v>3550</v>
      </c>
    </row>
    <row r="541" spans="1:4" x14ac:dyDescent="0.25">
      <c r="A541" s="200"/>
      <c r="B541" s="201"/>
      <c r="C541" s="97" t="s">
        <v>4964</v>
      </c>
      <c r="D541" s="96">
        <v>1025</v>
      </c>
    </row>
    <row r="542" spans="1:4" x14ac:dyDescent="0.25">
      <c r="A542" s="200"/>
      <c r="B542" s="201"/>
      <c r="C542" s="97" t="s">
        <v>4963</v>
      </c>
      <c r="D542" s="96">
        <v>386</v>
      </c>
    </row>
    <row r="543" spans="1:4" x14ac:dyDescent="0.25">
      <c r="A543" s="200"/>
      <c r="B543" s="201"/>
      <c r="C543" s="97" t="s">
        <v>4962</v>
      </c>
      <c r="D543" s="96">
        <v>1</v>
      </c>
    </row>
    <row r="544" spans="1:4" x14ac:dyDescent="0.25">
      <c r="A544" s="200"/>
      <c r="B544" s="201"/>
      <c r="C544" s="97" t="s">
        <v>4961</v>
      </c>
      <c r="D544" s="96">
        <v>1147</v>
      </c>
    </row>
    <row r="545" spans="1:4" x14ac:dyDescent="0.25">
      <c r="A545" s="200" t="s">
        <v>923</v>
      </c>
      <c r="B545" s="201" t="s">
        <v>4960</v>
      </c>
      <c r="C545" s="97" t="s">
        <v>4959</v>
      </c>
      <c r="D545" s="96">
        <v>342</v>
      </c>
    </row>
    <row r="546" spans="1:4" x14ac:dyDescent="0.25">
      <c r="A546" s="200"/>
      <c r="B546" s="201"/>
      <c r="C546" s="97" t="s">
        <v>4958</v>
      </c>
      <c r="D546" s="96">
        <v>373</v>
      </c>
    </row>
    <row r="547" spans="1:4" x14ac:dyDescent="0.25">
      <c r="A547" s="200"/>
      <c r="B547" s="201"/>
      <c r="C547" s="97" t="s">
        <v>4957</v>
      </c>
      <c r="D547" s="96">
        <v>1504</v>
      </c>
    </row>
    <row r="548" spans="1:4" x14ac:dyDescent="0.25">
      <c r="A548" s="200"/>
      <c r="B548" s="201"/>
      <c r="C548" s="97" t="s">
        <v>4956</v>
      </c>
      <c r="D548" s="96">
        <v>152</v>
      </c>
    </row>
    <row r="549" spans="1:4" x14ac:dyDescent="0.25">
      <c r="A549" s="200"/>
      <c r="B549" s="201"/>
      <c r="C549" s="97" t="s">
        <v>4955</v>
      </c>
      <c r="D549" s="96">
        <v>77</v>
      </c>
    </row>
    <row r="550" spans="1:4" x14ac:dyDescent="0.25">
      <c r="A550" s="200"/>
      <c r="B550" s="201"/>
      <c r="C550" s="97" t="s">
        <v>4954</v>
      </c>
      <c r="D550" s="96">
        <v>230</v>
      </c>
    </row>
    <row r="551" spans="1:4" x14ac:dyDescent="0.25">
      <c r="A551" s="200"/>
      <c r="B551" s="201"/>
      <c r="C551" s="97" t="s">
        <v>4953</v>
      </c>
      <c r="D551" s="96">
        <v>3</v>
      </c>
    </row>
    <row r="552" spans="1:4" x14ac:dyDescent="0.25">
      <c r="A552" s="200"/>
      <c r="B552" s="201"/>
      <c r="C552" s="97" t="s">
        <v>4952</v>
      </c>
      <c r="D552" s="96">
        <v>1432</v>
      </c>
    </row>
    <row r="553" spans="1:4" x14ac:dyDescent="0.25">
      <c r="A553" s="200"/>
      <c r="B553" s="201"/>
      <c r="C553" s="97" t="s">
        <v>4951</v>
      </c>
      <c r="D553" s="96">
        <v>107</v>
      </c>
    </row>
    <row r="554" spans="1:4" x14ac:dyDescent="0.25">
      <c r="A554" s="200"/>
      <c r="B554" s="201"/>
      <c r="C554" s="97" t="s">
        <v>4950</v>
      </c>
      <c r="D554" s="96">
        <v>13</v>
      </c>
    </row>
    <row r="555" spans="1:4" x14ac:dyDescent="0.25">
      <c r="A555" s="200"/>
      <c r="B555" s="201"/>
      <c r="C555" s="97" t="s">
        <v>4949</v>
      </c>
      <c r="D555" s="96">
        <v>1635</v>
      </c>
    </row>
    <row r="556" spans="1:4" x14ac:dyDescent="0.25">
      <c r="A556" s="200"/>
      <c r="B556" s="201"/>
      <c r="C556" s="97" t="s">
        <v>4948</v>
      </c>
      <c r="D556" s="96">
        <v>6</v>
      </c>
    </row>
    <row r="557" spans="1:4" x14ac:dyDescent="0.25">
      <c r="A557" s="200"/>
      <c r="B557" s="201"/>
      <c r="C557" s="97" t="s">
        <v>4947</v>
      </c>
      <c r="D557" s="96">
        <v>2</v>
      </c>
    </row>
    <row r="558" spans="1:4" x14ac:dyDescent="0.25">
      <c r="A558" s="200"/>
      <c r="B558" s="201"/>
      <c r="C558" s="97" t="s">
        <v>4946</v>
      </c>
      <c r="D558" s="96">
        <v>50</v>
      </c>
    </row>
    <row r="559" spans="1:4" x14ac:dyDescent="0.25">
      <c r="A559" s="200"/>
      <c r="B559" s="201"/>
      <c r="C559" s="97" t="s">
        <v>4945</v>
      </c>
      <c r="D559" s="96">
        <v>10</v>
      </c>
    </row>
    <row r="560" spans="1:4" x14ac:dyDescent="0.25">
      <c r="A560" s="200"/>
      <c r="B560" s="201"/>
      <c r="C560" s="97" t="s">
        <v>4944</v>
      </c>
      <c r="D560" s="96">
        <v>3</v>
      </c>
    </row>
    <row r="561" spans="1:4" x14ac:dyDescent="0.25">
      <c r="A561" s="200"/>
      <c r="B561" s="201"/>
      <c r="C561" s="97" t="s">
        <v>4943</v>
      </c>
      <c r="D561" s="96">
        <v>12</v>
      </c>
    </row>
    <row r="562" spans="1:4" x14ac:dyDescent="0.25">
      <c r="A562" s="200"/>
      <c r="B562" s="201"/>
      <c r="C562" s="97" t="s">
        <v>4942</v>
      </c>
      <c r="D562" s="96">
        <v>252</v>
      </c>
    </row>
    <row r="563" spans="1:4" x14ac:dyDescent="0.25">
      <c r="A563" s="200"/>
      <c r="B563" s="201"/>
      <c r="C563" s="97" t="s">
        <v>4941</v>
      </c>
      <c r="D563" s="96">
        <v>1318</v>
      </c>
    </row>
    <row r="564" spans="1:4" x14ac:dyDescent="0.25">
      <c r="A564" s="200"/>
      <c r="B564" s="201"/>
      <c r="C564" s="97" t="s">
        <v>4940</v>
      </c>
      <c r="D564" s="96">
        <v>412</v>
      </c>
    </row>
    <row r="565" spans="1:4" x14ac:dyDescent="0.25">
      <c r="A565" s="200"/>
      <c r="B565" s="201"/>
      <c r="C565" s="97" t="s">
        <v>4939</v>
      </c>
      <c r="D565" s="96">
        <v>1</v>
      </c>
    </row>
    <row r="566" spans="1:4" x14ac:dyDescent="0.25">
      <c r="A566" s="200"/>
      <c r="B566" s="201"/>
      <c r="C566" s="97" t="s">
        <v>4938</v>
      </c>
      <c r="D566" s="96">
        <v>12</v>
      </c>
    </row>
    <row r="567" spans="1:4" x14ac:dyDescent="0.25">
      <c r="A567" s="200"/>
      <c r="B567" s="201"/>
      <c r="C567" s="97" t="s">
        <v>4937</v>
      </c>
      <c r="D567" s="96">
        <v>3</v>
      </c>
    </row>
    <row r="568" spans="1:4" x14ac:dyDescent="0.25">
      <c r="A568" s="200"/>
      <c r="B568" s="201"/>
      <c r="C568" s="97" t="s">
        <v>4936</v>
      </c>
      <c r="D568" s="96">
        <v>25</v>
      </c>
    </row>
    <row r="569" spans="1:4" x14ac:dyDescent="0.25">
      <c r="A569" s="200"/>
      <c r="B569" s="201"/>
      <c r="C569" s="97" t="s">
        <v>4935</v>
      </c>
      <c r="D569" s="96">
        <v>37</v>
      </c>
    </row>
    <row r="570" spans="1:4" x14ac:dyDescent="0.25">
      <c r="A570" s="200" t="s">
        <v>920</v>
      </c>
      <c r="B570" s="201" t="s">
        <v>4934</v>
      </c>
      <c r="C570" s="97" t="s">
        <v>4933</v>
      </c>
      <c r="D570" s="96">
        <v>64</v>
      </c>
    </row>
    <row r="571" spans="1:4" x14ac:dyDescent="0.25">
      <c r="A571" s="200"/>
      <c r="B571" s="201"/>
      <c r="C571" s="97" t="s">
        <v>4932</v>
      </c>
      <c r="D571" s="96">
        <v>20</v>
      </c>
    </row>
    <row r="572" spans="1:4" x14ac:dyDescent="0.25">
      <c r="A572" s="200"/>
      <c r="B572" s="201"/>
      <c r="C572" s="97" t="s">
        <v>4931</v>
      </c>
      <c r="D572" s="96">
        <v>75</v>
      </c>
    </row>
    <row r="573" spans="1:4" x14ac:dyDescent="0.25">
      <c r="A573" s="200"/>
      <c r="B573" s="201"/>
      <c r="C573" s="97" t="s">
        <v>4930</v>
      </c>
      <c r="D573" s="96">
        <v>5</v>
      </c>
    </row>
    <row r="574" spans="1:4" x14ac:dyDescent="0.25">
      <c r="A574" s="200"/>
      <c r="B574" s="201"/>
      <c r="C574" s="97" t="s">
        <v>4929</v>
      </c>
      <c r="D574" s="96">
        <v>34</v>
      </c>
    </row>
    <row r="575" spans="1:4" x14ac:dyDescent="0.25">
      <c r="A575" s="200"/>
      <c r="B575" s="201"/>
      <c r="C575" s="97" t="s">
        <v>4928</v>
      </c>
      <c r="D575" s="96">
        <v>181</v>
      </c>
    </row>
    <row r="576" spans="1:4" x14ac:dyDescent="0.25">
      <c r="A576" s="200"/>
      <c r="B576" s="201"/>
      <c r="C576" s="97" t="s">
        <v>4927</v>
      </c>
      <c r="D576" s="96">
        <v>339</v>
      </c>
    </row>
    <row r="577" spans="1:4" x14ac:dyDescent="0.25">
      <c r="A577" s="200"/>
      <c r="B577" s="201"/>
      <c r="C577" s="97" t="s">
        <v>4926</v>
      </c>
      <c r="D577" s="96">
        <v>17</v>
      </c>
    </row>
    <row r="578" spans="1:4" x14ac:dyDescent="0.25">
      <c r="A578" s="200"/>
      <c r="B578" s="201"/>
      <c r="C578" s="97" t="s">
        <v>4925</v>
      </c>
      <c r="D578" s="96">
        <v>4</v>
      </c>
    </row>
    <row r="579" spans="1:4" x14ac:dyDescent="0.25">
      <c r="A579" s="98" t="s">
        <v>263</v>
      </c>
      <c r="B579" s="97" t="s">
        <v>1265</v>
      </c>
      <c r="C579" s="97" t="s">
        <v>4924</v>
      </c>
      <c r="D579" s="96">
        <v>2</v>
      </c>
    </row>
    <row r="580" spans="1:4" ht="15" customHeight="1" x14ac:dyDescent="0.25">
      <c r="A580" s="200" t="s">
        <v>149</v>
      </c>
      <c r="B580" s="201" t="s">
        <v>4923</v>
      </c>
      <c r="C580" s="97" t="s">
        <v>4922</v>
      </c>
      <c r="D580" s="96">
        <v>8</v>
      </c>
    </row>
    <row r="581" spans="1:4" x14ac:dyDescent="0.25">
      <c r="A581" s="200"/>
      <c r="B581" s="201"/>
      <c r="C581" s="97" t="s">
        <v>4921</v>
      </c>
      <c r="D581" s="96">
        <v>1</v>
      </c>
    </row>
    <row r="582" spans="1:4" x14ac:dyDescent="0.25">
      <c r="A582" s="200" t="s">
        <v>295</v>
      </c>
      <c r="B582" s="201" t="s">
        <v>1265</v>
      </c>
      <c r="C582" s="97" t="s">
        <v>4920</v>
      </c>
      <c r="D582" s="96">
        <v>21</v>
      </c>
    </row>
    <row r="583" spans="1:4" x14ac:dyDescent="0.25">
      <c r="A583" s="200"/>
      <c r="B583" s="201"/>
      <c r="C583" s="97" t="s">
        <v>4919</v>
      </c>
      <c r="D583" s="96">
        <v>3</v>
      </c>
    </row>
    <row r="584" spans="1:4" x14ac:dyDescent="0.25">
      <c r="A584" s="200"/>
      <c r="B584" s="201"/>
      <c r="C584" s="97" t="s">
        <v>4918</v>
      </c>
      <c r="D584" s="96">
        <v>1</v>
      </c>
    </row>
    <row r="585" spans="1:4" x14ac:dyDescent="0.25">
      <c r="A585" s="200"/>
      <c r="B585" s="201"/>
      <c r="C585" s="97" t="s">
        <v>4917</v>
      </c>
      <c r="D585" s="96">
        <v>114</v>
      </c>
    </row>
    <row r="586" spans="1:4" x14ac:dyDescent="0.25">
      <c r="A586" s="200" t="s">
        <v>290</v>
      </c>
      <c r="B586" s="201" t="s">
        <v>1265</v>
      </c>
      <c r="C586" s="97" t="s">
        <v>4916</v>
      </c>
      <c r="D586" s="96">
        <v>21</v>
      </c>
    </row>
    <row r="587" spans="1:4" x14ac:dyDescent="0.25">
      <c r="A587" s="200"/>
      <c r="B587" s="201"/>
      <c r="C587" s="97" t="s">
        <v>4915</v>
      </c>
      <c r="D587" s="96">
        <v>1</v>
      </c>
    </row>
    <row r="588" spans="1:4" x14ac:dyDescent="0.25">
      <c r="A588" s="200"/>
      <c r="B588" s="201"/>
      <c r="C588" s="97" t="s">
        <v>4914</v>
      </c>
      <c r="D588" s="96">
        <v>12</v>
      </c>
    </row>
    <row r="589" spans="1:4" x14ac:dyDescent="0.25">
      <c r="A589" s="200"/>
      <c r="B589" s="201"/>
      <c r="C589" s="97" t="s">
        <v>4913</v>
      </c>
      <c r="D589" s="96">
        <v>1</v>
      </c>
    </row>
    <row r="590" spans="1:4" x14ac:dyDescent="0.25">
      <c r="A590" s="200"/>
      <c r="B590" s="201"/>
      <c r="C590" s="97" t="s">
        <v>4912</v>
      </c>
      <c r="D590" s="96">
        <v>1</v>
      </c>
    </row>
    <row r="591" spans="1:4" x14ac:dyDescent="0.25">
      <c r="A591" s="200"/>
      <c r="B591" s="201"/>
      <c r="C591" s="97" t="s">
        <v>4911</v>
      </c>
      <c r="D591" s="96">
        <v>18</v>
      </c>
    </row>
    <row r="592" spans="1:4" x14ac:dyDescent="0.25">
      <c r="A592" s="200"/>
      <c r="B592" s="201"/>
      <c r="C592" s="97" t="s">
        <v>4910</v>
      </c>
      <c r="D592" s="96">
        <v>1</v>
      </c>
    </row>
    <row r="593" spans="1:4" x14ac:dyDescent="0.25">
      <c r="A593" s="200"/>
      <c r="B593" s="201"/>
      <c r="C593" s="97" t="s">
        <v>4909</v>
      </c>
      <c r="D593" s="96">
        <v>3</v>
      </c>
    </row>
    <row r="594" spans="1:4" x14ac:dyDescent="0.25">
      <c r="A594" s="200"/>
      <c r="B594" s="201"/>
      <c r="C594" s="97" t="s">
        <v>4908</v>
      </c>
      <c r="D594" s="96">
        <v>61</v>
      </c>
    </row>
    <row r="595" spans="1:4" x14ac:dyDescent="0.25">
      <c r="A595" s="200"/>
      <c r="B595" s="201"/>
      <c r="C595" s="97" t="s">
        <v>4907</v>
      </c>
      <c r="D595" s="96">
        <v>7</v>
      </c>
    </row>
    <row r="596" spans="1:4" x14ac:dyDescent="0.25">
      <c r="A596" s="200"/>
      <c r="B596" s="201"/>
      <c r="C596" s="97" t="s">
        <v>4906</v>
      </c>
      <c r="D596" s="96">
        <v>5</v>
      </c>
    </row>
    <row r="597" spans="1:4" x14ac:dyDescent="0.25">
      <c r="A597" s="200"/>
      <c r="B597" s="201"/>
      <c r="C597" s="97" t="s">
        <v>4905</v>
      </c>
      <c r="D597" s="96">
        <v>4</v>
      </c>
    </row>
    <row r="598" spans="1:4" x14ac:dyDescent="0.25">
      <c r="A598" s="200"/>
      <c r="B598" s="201"/>
      <c r="C598" s="97" t="s">
        <v>4904</v>
      </c>
      <c r="D598" s="96">
        <v>1</v>
      </c>
    </row>
    <row r="599" spans="1:4" x14ac:dyDescent="0.25">
      <c r="A599" s="200"/>
      <c r="B599" s="201"/>
      <c r="C599" s="97" t="s">
        <v>4903</v>
      </c>
      <c r="D599" s="96">
        <v>6</v>
      </c>
    </row>
    <row r="600" spans="1:4" x14ac:dyDescent="0.25">
      <c r="A600" s="200"/>
      <c r="B600" s="201"/>
      <c r="C600" s="97" t="s">
        <v>4902</v>
      </c>
      <c r="D600" s="96">
        <v>30</v>
      </c>
    </row>
    <row r="601" spans="1:4" x14ac:dyDescent="0.25">
      <c r="A601" s="200"/>
      <c r="B601" s="201"/>
      <c r="C601" s="97" t="s">
        <v>4901</v>
      </c>
      <c r="D601" s="96">
        <v>12</v>
      </c>
    </row>
    <row r="602" spans="1:4" x14ac:dyDescent="0.25">
      <c r="A602" s="200"/>
      <c r="B602" s="201"/>
      <c r="C602" s="97" t="s">
        <v>4900</v>
      </c>
      <c r="D602" s="96">
        <v>1</v>
      </c>
    </row>
    <row r="603" spans="1:4" x14ac:dyDescent="0.25">
      <c r="A603" s="200"/>
      <c r="B603" s="201"/>
      <c r="C603" s="97" t="s">
        <v>4899</v>
      </c>
      <c r="D603" s="96">
        <v>4</v>
      </c>
    </row>
    <row r="604" spans="1:4" x14ac:dyDescent="0.25">
      <c r="A604" s="200"/>
      <c r="B604" s="201"/>
      <c r="C604" s="97" t="s">
        <v>4898</v>
      </c>
      <c r="D604" s="96">
        <v>2</v>
      </c>
    </row>
    <row r="605" spans="1:4" x14ac:dyDescent="0.25">
      <c r="A605" s="200"/>
      <c r="B605" s="201"/>
      <c r="C605" s="97" t="s">
        <v>4897</v>
      </c>
      <c r="D605" s="96">
        <v>1</v>
      </c>
    </row>
    <row r="606" spans="1:4" x14ac:dyDescent="0.25">
      <c r="A606" s="200"/>
      <c r="B606" s="201"/>
      <c r="C606" s="97" t="s">
        <v>4896</v>
      </c>
      <c r="D606" s="96">
        <v>1</v>
      </c>
    </row>
    <row r="607" spans="1:4" x14ac:dyDescent="0.25">
      <c r="A607" s="200"/>
      <c r="B607" s="201"/>
      <c r="C607" s="97" t="s">
        <v>4895</v>
      </c>
      <c r="D607" s="96">
        <v>1</v>
      </c>
    </row>
    <row r="608" spans="1:4" x14ac:dyDescent="0.25">
      <c r="A608" s="200"/>
      <c r="B608" s="201"/>
      <c r="C608" s="97" t="s">
        <v>4894</v>
      </c>
      <c r="D608" s="96">
        <v>1</v>
      </c>
    </row>
    <row r="609" spans="1:4" x14ac:dyDescent="0.25">
      <c r="A609" s="200"/>
      <c r="B609" s="201"/>
      <c r="C609" s="97" t="s">
        <v>4893</v>
      </c>
      <c r="D609" s="96">
        <v>1</v>
      </c>
    </row>
    <row r="610" spans="1:4" x14ac:dyDescent="0.25">
      <c r="A610" s="200"/>
      <c r="B610" s="201"/>
      <c r="C610" s="97" t="s">
        <v>4892</v>
      </c>
      <c r="D610" s="96">
        <v>2</v>
      </c>
    </row>
    <row r="611" spans="1:4" x14ac:dyDescent="0.25">
      <c r="A611" s="200"/>
      <c r="B611" s="201"/>
      <c r="C611" s="97" t="s">
        <v>4891</v>
      </c>
      <c r="D611" s="96">
        <v>2</v>
      </c>
    </row>
    <row r="612" spans="1:4" x14ac:dyDescent="0.25">
      <c r="A612" s="200"/>
      <c r="B612" s="201"/>
      <c r="C612" s="97" t="s">
        <v>4890</v>
      </c>
      <c r="D612" s="96">
        <v>1</v>
      </c>
    </row>
    <row r="613" spans="1:4" x14ac:dyDescent="0.25">
      <c r="A613" s="200"/>
      <c r="B613" s="201"/>
      <c r="C613" s="97" t="s">
        <v>4889</v>
      </c>
      <c r="D613" s="96">
        <v>1</v>
      </c>
    </row>
    <row r="614" spans="1:4" x14ac:dyDescent="0.25">
      <c r="A614" s="200"/>
      <c r="B614" s="201"/>
      <c r="C614" s="97" t="s">
        <v>4888</v>
      </c>
      <c r="D614" s="96">
        <v>25</v>
      </c>
    </row>
    <row r="615" spans="1:4" x14ac:dyDescent="0.25">
      <c r="A615" s="200"/>
      <c r="B615" s="201"/>
      <c r="C615" s="97" t="s">
        <v>4887</v>
      </c>
      <c r="D615" s="96">
        <v>10</v>
      </c>
    </row>
    <row r="616" spans="1:4" x14ac:dyDescent="0.25">
      <c r="A616" s="200"/>
      <c r="B616" s="201"/>
      <c r="C616" s="97" t="s">
        <v>4886</v>
      </c>
      <c r="D616" s="96">
        <v>5</v>
      </c>
    </row>
    <row r="617" spans="1:4" x14ac:dyDescent="0.25">
      <c r="A617" s="200"/>
      <c r="B617" s="201"/>
      <c r="C617" s="97" t="s">
        <v>4885</v>
      </c>
      <c r="D617" s="96">
        <v>4</v>
      </c>
    </row>
    <row r="618" spans="1:4" x14ac:dyDescent="0.25">
      <c r="A618" s="200"/>
      <c r="B618" s="201"/>
      <c r="C618" s="97" t="s">
        <v>4884</v>
      </c>
      <c r="D618" s="96">
        <v>8</v>
      </c>
    </row>
    <row r="619" spans="1:4" x14ac:dyDescent="0.25">
      <c r="A619" s="200"/>
      <c r="B619" s="201" t="s">
        <v>4883</v>
      </c>
      <c r="C619" s="97" t="s">
        <v>4882</v>
      </c>
      <c r="D619" s="96">
        <v>3</v>
      </c>
    </row>
    <row r="620" spans="1:4" x14ac:dyDescent="0.25">
      <c r="A620" s="200"/>
      <c r="B620" s="201"/>
      <c r="C620" s="97" t="s">
        <v>4881</v>
      </c>
      <c r="D620" s="96">
        <v>2</v>
      </c>
    </row>
    <row r="621" spans="1:4" x14ac:dyDescent="0.25">
      <c r="A621" s="200"/>
      <c r="B621" s="201"/>
      <c r="C621" s="97" t="s">
        <v>4880</v>
      </c>
      <c r="D621" s="96">
        <v>1</v>
      </c>
    </row>
    <row r="622" spans="1:4" x14ac:dyDescent="0.25">
      <c r="A622" s="200"/>
      <c r="B622" s="201"/>
      <c r="C622" s="97" t="s">
        <v>4879</v>
      </c>
      <c r="D622" s="96">
        <v>1</v>
      </c>
    </row>
    <row r="623" spans="1:4" x14ac:dyDescent="0.25">
      <c r="A623" s="200"/>
      <c r="B623" s="201"/>
      <c r="C623" s="97" t="s">
        <v>4878</v>
      </c>
      <c r="D623" s="96">
        <v>10</v>
      </c>
    </row>
    <row r="624" spans="1:4" x14ac:dyDescent="0.25">
      <c r="A624" s="200"/>
      <c r="B624" s="201" t="s">
        <v>4390</v>
      </c>
      <c r="C624" s="97" t="s">
        <v>4877</v>
      </c>
      <c r="D624" s="96">
        <v>1</v>
      </c>
    </row>
    <row r="625" spans="1:4" x14ac:dyDescent="0.25">
      <c r="A625" s="200"/>
      <c r="B625" s="201"/>
      <c r="C625" s="97" t="s">
        <v>4876</v>
      </c>
      <c r="D625" s="96">
        <v>6</v>
      </c>
    </row>
    <row r="626" spans="1:4" x14ac:dyDescent="0.25">
      <c r="A626" s="200"/>
      <c r="B626" s="201"/>
      <c r="C626" s="97" t="s">
        <v>4875</v>
      </c>
      <c r="D626" s="96">
        <v>4</v>
      </c>
    </row>
    <row r="627" spans="1:4" x14ac:dyDescent="0.25">
      <c r="A627" s="200"/>
      <c r="B627" s="201"/>
      <c r="C627" s="97" t="s">
        <v>4874</v>
      </c>
      <c r="D627" s="96">
        <v>12</v>
      </c>
    </row>
    <row r="628" spans="1:4" x14ac:dyDescent="0.25">
      <c r="A628" s="200"/>
      <c r="B628" s="201" t="s">
        <v>4873</v>
      </c>
      <c r="C628" s="97" t="s">
        <v>4872</v>
      </c>
      <c r="D628" s="96">
        <v>3</v>
      </c>
    </row>
    <row r="629" spans="1:4" x14ac:dyDescent="0.25">
      <c r="A629" s="200"/>
      <c r="B629" s="201"/>
      <c r="C629" s="97" t="s">
        <v>4871</v>
      </c>
      <c r="D629" s="96">
        <v>34</v>
      </c>
    </row>
    <row r="630" spans="1:4" x14ac:dyDescent="0.25">
      <c r="A630" s="200"/>
      <c r="B630" s="201"/>
      <c r="C630" s="97" t="s">
        <v>4870</v>
      </c>
      <c r="D630" s="96">
        <v>4</v>
      </c>
    </row>
    <row r="631" spans="1:4" x14ac:dyDescent="0.25">
      <c r="A631" s="200"/>
      <c r="B631" s="201"/>
      <c r="C631" s="97" t="s">
        <v>4869</v>
      </c>
      <c r="D631" s="96">
        <v>4</v>
      </c>
    </row>
    <row r="632" spans="1:4" x14ac:dyDescent="0.25">
      <c r="A632" s="200"/>
      <c r="B632" s="201"/>
      <c r="C632" s="97" t="s">
        <v>4868</v>
      </c>
      <c r="D632" s="96">
        <v>50</v>
      </c>
    </row>
    <row r="633" spans="1:4" x14ac:dyDescent="0.25">
      <c r="A633" s="200"/>
      <c r="B633" s="201" t="s">
        <v>4867</v>
      </c>
      <c r="C633" s="97" t="s">
        <v>4866</v>
      </c>
      <c r="D633" s="96">
        <v>26</v>
      </c>
    </row>
    <row r="634" spans="1:4" x14ac:dyDescent="0.25">
      <c r="A634" s="200"/>
      <c r="B634" s="201"/>
      <c r="C634" s="97" t="s">
        <v>4865</v>
      </c>
      <c r="D634" s="96">
        <v>1</v>
      </c>
    </row>
    <row r="635" spans="1:4" x14ac:dyDescent="0.25">
      <c r="A635" s="200"/>
      <c r="B635" s="201"/>
      <c r="C635" s="97" t="s">
        <v>4864</v>
      </c>
      <c r="D635" s="96">
        <v>15</v>
      </c>
    </row>
    <row r="636" spans="1:4" x14ac:dyDescent="0.25">
      <c r="A636" s="200"/>
      <c r="B636" s="201"/>
      <c r="C636" s="97" t="s">
        <v>4863</v>
      </c>
      <c r="D636" s="96">
        <v>4</v>
      </c>
    </row>
    <row r="637" spans="1:4" x14ac:dyDescent="0.25">
      <c r="A637" s="200"/>
      <c r="B637" s="201"/>
      <c r="C637" s="97" t="s">
        <v>4862</v>
      </c>
      <c r="D637" s="96">
        <v>1</v>
      </c>
    </row>
    <row r="638" spans="1:4" x14ac:dyDescent="0.25">
      <c r="A638" s="98" t="s">
        <v>153</v>
      </c>
      <c r="B638" s="97" t="s">
        <v>4861</v>
      </c>
      <c r="C638" s="97" t="s">
        <v>329</v>
      </c>
      <c r="D638" s="96">
        <v>172</v>
      </c>
    </row>
    <row r="639" spans="1:4" x14ac:dyDescent="0.25">
      <c r="A639" s="200" t="s">
        <v>154</v>
      </c>
      <c r="B639" s="97" t="s">
        <v>4860</v>
      </c>
      <c r="C639" s="97" t="s">
        <v>4859</v>
      </c>
      <c r="D639" s="96">
        <v>2560</v>
      </c>
    </row>
    <row r="640" spans="1:4" x14ac:dyDescent="0.25">
      <c r="A640" s="200"/>
      <c r="B640" s="201" t="s">
        <v>4858</v>
      </c>
      <c r="C640" s="97" t="s">
        <v>4857</v>
      </c>
      <c r="D640" s="96">
        <v>993</v>
      </c>
    </row>
    <row r="641" spans="1:4" x14ac:dyDescent="0.25">
      <c r="A641" s="200"/>
      <c r="B641" s="201"/>
      <c r="C641" s="97" t="s">
        <v>4856</v>
      </c>
      <c r="D641" s="96">
        <v>52</v>
      </c>
    </row>
    <row r="642" spans="1:4" x14ac:dyDescent="0.25">
      <c r="A642" s="200"/>
      <c r="B642" s="201"/>
      <c r="C642" s="97" t="s">
        <v>4855</v>
      </c>
      <c r="D642" s="96">
        <v>1023</v>
      </c>
    </row>
    <row r="643" spans="1:4" x14ac:dyDescent="0.25">
      <c r="A643" s="200"/>
      <c r="B643" s="201"/>
      <c r="C643" s="97" t="s">
        <v>4854</v>
      </c>
      <c r="D643" s="96">
        <v>23</v>
      </c>
    </row>
    <row r="644" spans="1:4" x14ac:dyDescent="0.25">
      <c r="A644" s="200"/>
      <c r="B644" s="201"/>
      <c r="C644" s="97" t="s">
        <v>4853</v>
      </c>
      <c r="D644" s="96">
        <v>427</v>
      </c>
    </row>
    <row r="645" spans="1:4" x14ac:dyDescent="0.25">
      <c r="A645" s="200"/>
      <c r="B645" s="201"/>
      <c r="C645" s="97" t="s">
        <v>4852</v>
      </c>
      <c r="D645" s="96">
        <v>621</v>
      </c>
    </row>
    <row r="646" spans="1:4" x14ac:dyDescent="0.25">
      <c r="A646" s="200"/>
      <c r="B646" s="201"/>
      <c r="C646" s="97" t="s">
        <v>4851</v>
      </c>
      <c r="D646" s="96">
        <v>2193</v>
      </c>
    </row>
    <row r="647" spans="1:4" x14ac:dyDescent="0.25">
      <c r="A647" s="200"/>
      <c r="B647" s="201"/>
      <c r="C647" s="97" t="s">
        <v>4850</v>
      </c>
      <c r="D647" s="96">
        <v>1608</v>
      </c>
    </row>
    <row r="648" spans="1:4" x14ac:dyDescent="0.25">
      <c r="A648" s="200"/>
      <c r="B648" s="201"/>
      <c r="C648" s="97" t="s">
        <v>4849</v>
      </c>
      <c r="D648" s="96">
        <v>22</v>
      </c>
    </row>
    <row r="649" spans="1:4" x14ac:dyDescent="0.25">
      <c r="A649" s="200"/>
      <c r="B649" s="201"/>
      <c r="C649" s="97" t="s">
        <v>4848</v>
      </c>
      <c r="D649" s="96">
        <v>190</v>
      </c>
    </row>
    <row r="650" spans="1:4" x14ac:dyDescent="0.25">
      <c r="A650" s="200"/>
      <c r="B650" s="201"/>
      <c r="C650" s="97" t="s">
        <v>4847</v>
      </c>
      <c r="D650" s="96">
        <v>59</v>
      </c>
    </row>
    <row r="651" spans="1:4" x14ac:dyDescent="0.25">
      <c r="A651" s="200"/>
      <c r="B651" s="201"/>
      <c r="C651" s="97" t="s">
        <v>4846</v>
      </c>
      <c r="D651" s="96">
        <v>681</v>
      </c>
    </row>
    <row r="652" spans="1:4" x14ac:dyDescent="0.25">
      <c r="A652" s="200"/>
      <c r="B652" s="201"/>
      <c r="C652" s="97" t="s">
        <v>4845</v>
      </c>
      <c r="D652" s="96">
        <v>115</v>
      </c>
    </row>
    <row r="653" spans="1:4" x14ac:dyDescent="0.25">
      <c r="A653" s="200"/>
      <c r="B653" s="201"/>
      <c r="C653" s="97" t="s">
        <v>4844</v>
      </c>
      <c r="D653" s="96">
        <v>78</v>
      </c>
    </row>
    <row r="654" spans="1:4" x14ac:dyDescent="0.25">
      <c r="A654" s="200"/>
      <c r="B654" s="201"/>
      <c r="C654" s="97" t="s">
        <v>4843</v>
      </c>
      <c r="D654" s="96">
        <v>241</v>
      </c>
    </row>
    <row r="655" spans="1:4" x14ac:dyDescent="0.25">
      <c r="A655" s="200"/>
      <c r="B655" s="201"/>
      <c r="C655" s="97" t="s">
        <v>4842</v>
      </c>
      <c r="D655" s="96">
        <v>86</v>
      </c>
    </row>
    <row r="656" spans="1:4" x14ac:dyDescent="0.25">
      <c r="A656" s="200"/>
      <c r="B656" s="201"/>
      <c r="C656" s="97" t="s">
        <v>4841</v>
      </c>
      <c r="D656" s="96">
        <v>205</v>
      </c>
    </row>
    <row r="657" spans="1:4" x14ac:dyDescent="0.25">
      <c r="A657" s="200"/>
      <c r="B657" s="201"/>
      <c r="C657" s="97" t="s">
        <v>4840</v>
      </c>
      <c r="D657" s="96">
        <v>223</v>
      </c>
    </row>
    <row r="658" spans="1:4" x14ac:dyDescent="0.25">
      <c r="A658" s="200"/>
      <c r="B658" s="201"/>
      <c r="C658" s="97" t="s">
        <v>4839</v>
      </c>
      <c r="D658" s="96">
        <v>2043</v>
      </c>
    </row>
    <row r="659" spans="1:4" x14ac:dyDescent="0.25">
      <c r="A659" s="200"/>
      <c r="B659" s="201"/>
      <c r="C659" s="97" t="s">
        <v>4838</v>
      </c>
      <c r="D659" s="96">
        <v>308</v>
      </c>
    </row>
    <row r="660" spans="1:4" x14ac:dyDescent="0.25">
      <c r="A660" s="200"/>
      <c r="B660" s="201"/>
      <c r="C660" s="97" t="s">
        <v>4837</v>
      </c>
      <c r="D660" s="96">
        <v>2793</v>
      </c>
    </row>
    <row r="661" spans="1:4" x14ac:dyDescent="0.25">
      <c r="A661" s="200" t="s">
        <v>902</v>
      </c>
      <c r="B661" s="201" t="s">
        <v>4836</v>
      </c>
      <c r="C661" s="97" t="s">
        <v>4835</v>
      </c>
      <c r="D661" s="96">
        <v>2</v>
      </c>
    </row>
    <row r="662" spans="1:4" x14ac:dyDescent="0.25">
      <c r="A662" s="200"/>
      <c r="B662" s="201"/>
      <c r="C662" s="97" t="s">
        <v>4834</v>
      </c>
      <c r="D662" s="96">
        <v>18</v>
      </c>
    </row>
    <row r="663" spans="1:4" x14ac:dyDescent="0.25">
      <c r="A663" s="200"/>
      <c r="B663" s="201"/>
      <c r="C663" s="97" t="s">
        <v>4833</v>
      </c>
      <c r="D663" s="96">
        <v>1</v>
      </c>
    </row>
    <row r="664" spans="1:4" x14ac:dyDescent="0.25">
      <c r="A664" s="200"/>
      <c r="B664" s="201"/>
      <c r="C664" s="97" t="s">
        <v>4832</v>
      </c>
      <c r="D664" s="96">
        <v>1</v>
      </c>
    </row>
    <row r="665" spans="1:4" x14ac:dyDescent="0.25">
      <c r="A665" s="200"/>
      <c r="B665" s="201"/>
      <c r="C665" s="97" t="s">
        <v>4831</v>
      </c>
      <c r="D665" s="96">
        <v>1</v>
      </c>
    </row>
    <row r="666" spans="1:4" x14ac:dyDescent="0.25">
      <c r="A666" s="200"/>
      <c r="B666" s="201"/>
      <c r="C666" s="97" t="s">
        <v>4830</v>
      </c>
      <c r="D666" s="96">
        <v>2223</v>
      </c>
    </row>
    <row r="667" spans="1:4" x14ac:dyDescent="0.25">
      <c r="A667" s="200" t="s">
        <v>195</v>
      </c>
      <c r="B667" s="201" t="s">
        <v>4829</v>
      </c>
      <c r="C667" s="97" t="s">
        <v>4828</v>
      </c>
      <c r="D667" s="96">
        <v>12</v>
      </c>
    </row>
    <row r="668" spans="1:4" x14ac:dyDescent="0.25">
      <c r="A668" s="200"/>
      <c r="B668" s="201"/>
      <c r="C668" s="97" t="s">
        <v>4827</v>
      </c>
      <c r="D668" s="96">
        <v>5</v>
      </c>
    </row>
    <row r="669" spans="1:4" x14ac:dyDescent="0.25">
      <c r="A669" s="200"/>
      <c r="B669" s="201"/>
      <c r="C669" s="97" t="s">
        <v>4826</v>
      </c>
      <c r="D669" s="96">
        <v>1</v>
      </c>
    </row>
    <row r="670" spans="1:4" x14ac:dyDescent="0.25">
      <c r="A670" s="200"/>
      <c r="B670" s="201"/>
      <c r="C670" s="97" t="s">
        <v>4825</v>
      </c>
      <c r="D670" s="96">
        <v>1</v>
      </c>
    </row>
    <row r="671" spans="1:4" x14ac:dyDescent="0.25">
      <c r="A671" s="200"/>
      <c r="B671" s="201"/>
      <c r="C671" s="97" t="s">
        <v>4824</v>
      </c>
      <c r="D671" s="96">
        <v>1</v>
      </c>
    </row>
    <row r="672" spans="1:4" x14ac:dyDescent="0.25">
      <c r="A672" s="200"/>
      <c r="B672" s="201"/>
      <c r="C672" s="97" t="s">
        <v>4823</v>
      </c>
      <c r="D672" s="96">
        <v>6</v>
      </c>
    </row>
    <row r="673" spans="1:4" x14ac:dyDescent="0.25">
      <c r="A673" s="200"/>
      <c r="B673" s="201"/>
      <c r="C673" s="97" t="s">
        <v>4822</v>
      </c>
      <c r="D673" s="96">
        <v>1</v>
      </c>
    </row>
    <row r="674" spans="1:4" x14ac:dyDescent="0.25">
      <c r="A674" s="200"/>
      <c r="B674" s="201"/>
      <c r="C674" s="97" t="s">
        <v>4821</v>
      </c>
      <c r="D674" s="96">
        <v>22</v>
      </c>
    </row>
    <row r="675" spans="1:4" x14ac:dyDescent="0.25">
      <c r="A675" s="200"/>
      <c r="B675" s="201"/>
      <c r="C675" s="97" t="s">
        <v>4820</v>
      </c>
      <c r="D675" s="96">
        <v>30</v>
      </c>
    </row>
    <row r="676" spans="1:4" x14ac:dyDescent="0.25">
      <c r="A676" s="200"/>
      <c r="B676" s="201"/>
      <c r="C676" s="97" t="s">
        <v>4819</v>
      </c>
      <c r="D676" s="96">
        <v>4</v>
      </c>
    </row>
    <row r="677" spans="1:4" x14ac:dyDescent="0.25">
      <c r="A677" s="200"/>
      <c r="B677" s="201"/>
      <c r="C677" s="97" t="s">
        <v>4818</v>
      </c>
      <c r="D677" s="96">
        <v>21</v>
      </c>
    </row>
    <row r="678" spans="1:4" x14ac:dyDescent="0.25">
      <c r="A678" s="200"/>
      <c r="B678" s="201"/>
      <c r="C678" s="97" t="s">
        <v>4817</v>
      </c>
      <c r="D678" s="96">
        <v>17</v>
      </c>
    </row>
    <row r="679" spans="1:4" x14ac:dyDescent="0.25">
      <c r="A679" s="200" t="s">
        <v>272</v>
      </c>
      <c r="B679" s="201" t="s">
        <v>1265</v>
      </c>
      <c r="C679" s="97" t="s">
        <v>4816</v>
      </c>
      <c r="D679" s="96">
        <v>34282</v>
      </c>
    </row>
    <row r="680" spans="1:4" x14ac:dyDescent="0.25">
      <c r="A680" s="200"/>
      <c r="B680" s="201"/>
      <c r="C680" s="97" t="s">
        <v>4815</v>
      </c>
      <c r="D680" s="96">
        <v>6</v>
      </c>
    </row>
    <row r="681" spans="1:4" x14ac:dyDescent="0.25">
      <c r="A681" s="200"/>
      <c r="B681" s="201"/>
      <c r="C681" s="97" t="s">
        <v>4814</v>
      </c>
      <c r="D681" s="96">
        <v>5</v>
      </c>
    </row>
    <row r="682" spans="1:4" x14ac:dyDescent="0.25">
      <c r="A682" s="200"/>
      <c r="B682" s="201" t="s">
        <v>4813</v>
      </c>
      <c r="C682" s="97" t="s">
        <v>4812</v>
      </c>
      <c r="D682" s="96">
        <v>20285</v>
      </c>
    </row>
    <row r="683" spans="1:4" x14ac:dyDescent="0.25">
      <c r="A683" s="200"/>
      <c r="B683" s="201"/>
      <c r="C683" s="97" t="s">
        <v>4811</v>
      </c>
      <c r="D683" s="96">
        <v>565</v>
      </c>
    </row>
    <row r="684" spans="1:4" x14ac:dyDescent="0.25">
      <c r="A684" s="200"/>
      <c r="B684" s="201"/>
      <c r="C684" s="97" t="s">
        <v>4810</v>
      </c>
      <c r="D684" s="96">
        <v>245</v>
      </c>
    </row>
    <row r="685" spans="1:4" x14ac:dyDescent="0.25">
      <c r="A685" s="200"/>
      <c r="B685" s="201"/>
      <c r="C685" s="97" t="s">
        <v>4809</v>
      </c>
      <c r="D685" s="96">
        <v>2630</v>
      </c>
    </row>
    <row r="686" spans="1:4" x14ac:dyDescent="0.25">
      <c r="A686" s="200"/>
      <c r="B686" s="201"/>
      <c r="C686" s="97" t="s">
        <v>4808</v>
      </c>
      <c r="D686" s="96">
        <v>4875</v>
      </c>
    </row>
    <row r="687" spans="1:4" x14ac:dyDescent="0.25">
      <c r="A687" s="200"/>
      <c r="B687" s="201"/>
      <c r="C687" s="97" t="s">
        <v>4807</v>
      </c>
      <c r="D687" s="96">
        <v>216</v>
      </c>
    </row>
    <row r="688" spans="1:4" x14ac:dyDescent="0.25">
      <c r="A688" s="200"/>
      <c r="B688" s="201" t="s">
        <v>4806</v>
      </c>
      <c r="C688" s="97" t="s">
        <v>4805</v>
      </c>
      <c r="D688" s="96">
        <v>24538</v>
      </c>
    </row>
    <row r="689" spans="1:4" x14ac:dyDescent="0.25">
      <c r="A689" s="200"/>
      <c r="B689" s="201"/>
      <c r="C689" s="97" t="s">
        <v>4804</v>
      </c>
      <c r="D689" s="96">
        <v>38597</v>
      </c>
    </row>
    <row r="690" spans="1:4" ht="30" customHeight="1" x14ac:dyDescent="0.25">
      <c r="A690" s="200" t="s">
        <v>252</v>
      </c>
      <c r="B690" s="201" t="s">
        <v>1265</v>
      </c>
      <c r="C690" s="97" t="s">
        <v>4803</v>
      </c>
      <c r="D690" s="96">
        <v>4</v>
      </c>
    </row>
    <row r="691" spans="1:4" x14ac:dyDescent="0.25">
      <c r="A691" s="200"/>
      <c r="B691" s="201"/>
      <c r="C691" s="97" t="s">
        <v>4802</v>
      </c>
      <c r="D691" s="96">
        <v>5</v>
      </c>
    </row>
    <row r="692" spans="1:4" x14ac:dyDescent="0.25">
      <c r="A692" s="200"/>
      <c r="B692" s="201"/>
      <c r="C692" s="97" t="s">
        <v>4801</v>
      </c>
      <c r="D692" s="96">
        <v>94</v>
      </c>
    </row>
    <row r="693" spans="1:4" x14ac:dyDescent="0.25">
      <c r="A693" s="200"/>
      <c r="B693" s="201"/>
      <c r="C693" s="97" t="s">
        <v>4800</v>
      </c>
      <c r="D693" s="96">
        <v>104</v>
      </c>
    </row>
    <row r="694" spans="1:4" x14ac:dyDescent="0.25">
      <c r="A694" s="200"/>
      <c r="B694" s="201"/>
      <c r="C694" s="97" t="s">
        <v>4799</v>
      </c>
      <c r="D694" s="96">
        <v>574</v>
      </c>
    </row>
    <row r="695" spans="1:4" x14ac:dyDescent="0.25">
      <c r="A695" s="98" t="s">
        <v>289</v>
      </c>
      <c r="B695" s="97" t="s">
        <v>1265</v>
      </c>
      <c r="C695" s="97" t="s">
        <v>4798</v>
      </c>
      <c r="D695" s="96">
        <v>1</v>
      </c>
    </row>
    <row r="696" spans="1:4" x14ac:dyDescent="0.25">
      <c r="A696" s="200" t="s">
        <v>922</v>
      </c>
      <c r="B696" s="201" t="s">
        <v>4797</v>
      </c>
      <c r="C696" s="97" t="s">
        <v>4796</v>
      </c>
      <c r="D696" s="96">
        <v>10</v>
      </c>
    </row>
    <row r="697" spans="1:4" x14ac:dyDescent="0.25">
      <c r="A697" s="200"/>
      <c r="B697" s="201"/>
      <c r="C697" s="97" t="s">
        <v>4795</v>
      </c>
      <c r="D697" s="96">
        <v>31</v>
      </c>
    </row>
    <row r="698" spans="1:4" x14ac:dyDescent="0.25">
      <c r="A698" s="200"/>
      <c r="B698" s="201"/>
      <c r="C698" s="97" t="s">
        <v>4794</v>
      </c>
      <c r="D698" s="96">
        <v>1</v>
      </c>
    </row>
    <row r="699" spans="1:4" x14ac:dyDescent="0.25">
      <c r="A699" s="200"/>
      <c r="B699" s="201"/>
      <c r="C699" s="97" t="s">
        <v>4793</v>
      </c>
      <c r="D699" s="96">
        <v>763</v>
      </c>
    </row>
    <row r="700" spans="1:4" x14ac:dyDescent="0.25">
      <c r="A700" s="200"/>
      <c r="B700" s="201"/>
      <c r="C700" s="97" t="s">
        <v>4792</v>
      </c>
      <c r="D700" s="96">
        <v>6</v>
      </c>
    </row>
    <row r="701" spans="1:4" x14ac:dyDescent="0.25">
      <c r="A701" s="200"/>
      <c r="B701" s="201"/>
      <c r="C701" s="97" t="s">
        <v>4791</v>
      </c>
      <c r="D701" s="96">
        <v>3</v>
      </c>
    </row>
    <row r="702" spans="1:4" x14ac:dyDescent="0.25">
      <c r="A702" s="200"/>
      <c r="B702" s="201"/>
      <c r="C702" s="97" t="s">
        <v>4790</v>
      </c>
      <c r="D702" s="96">
        <v>3</v>
      </c>
    </row>
    <row r="703" spans="1:4" x14ac:dyDescent="0.25">
      <c r="A703" s="200"/>
      <c r="B703" s="201"/>
      <c r="C703" s="97" t="s">
        <v>4789</v>
      </c>
      <c r="D703" s="96">
        <v>561</v>
      </c>
    </row>
    <row r="704" spans="1:4" x14ac:dyDescent="0.25">
      <c r="A704" s="200"/>
      <c r="B704" s="201"/>
      <c r="C704" s="97" t="s">
        <v>4788</v>
      </c>
      <c r="D704" s="96">
        <v>16</v>
      </c>
    </row>
    <row r="705" spans="1:4" x14ac:dyDescent="0.25">
      <c r="A705" s="200"/>
      <c r="B705" s="201"/>
      <c r="C705" s="97" t="s">
        <v>4787</v>
      </c>
      <c r="D705" s="96">
        <v>15</v>
      </c>
    </row>
    <row r="706" spans="1:4" x14ac:dyDescent="0.25">
      <c r="A706" s="200"/>
      <c r="B706" s="201"/>
      <c r="C706" s="97" t="s">
        <v>4786</v>
      </c>
      <c r="D706" s="96">
        <v>9</v>
      </c>
    </row>
    <row r="707" spans="1:4" x14ac:dyDescent="0.25">
      <c r="A707" s="200"/>
      <c r="B707" s="201"/>
      <c r="C707" s="97" t="s">
        <v>4785</v>
      </c>
      <c r="D707" s="96">
        <v>1948</v>
      </c>
    </row>
    <row r="708" spans="1:4" x14ac:dyDescent="0.25">
      <c r="A708" s="200"/>
      <c r="B708" s="97" t="s">
        <v>3809</v>
      </c>
      <c r="C708" s="97" t="s">
        <v>4784</v>
      </c>
      <c r="D708" s="96">
        <v>5</v>
      </c>
    </row>
    <row r="709" spans="1:4" x14ac:dyDescent="0.25">
      <c r="A709" s="200" t="s">
        <v>318</v>
      </c>
      <c r="B709" s="97" t="s">
        <v>1265</v>
      </c>
      <c r="C709" s="97" t="s">
        <v>4783</v>
      </c>
      <c r="D709" s="96">
        <v>2722</v>
      </c>
    </row>
    <row r="710" spans="1:4" x14ac:dyDescent="0.25">
      <c r="A710" s="200"/>
      <c r="B710" s="201" t="s">
        <v>4782</v>
      </c>
      <c r="C710" s="97" t="s">
        <v>4781</v>
      </c>
      <c r="D710" s="96">
        <v>4383</v>
      </c>
    </row>
    <row r="711" spans="1:4" x14ac:dyDescent="0.25">
      <c r="A711" s="200"/>
      <c r="B711" s="201"/>
      <c r="C711" s="97" t="s">
        <v>4780</v>
      </c>
      <c r="D711" s="96">
        <v>1213</v>
      </c>
    </row>
    <row r="712" spans="1:4" x14ac:dyDescent="0.25">
      <c r="A712" s="200"/>
      <c r="B712" s="201"/>
      <c r="C712" s="97" t="s">
        <v>4779</v>
      </c>
      <c r="D712" s="96">
        <v>19163</v>
      </c>
    </row>
    <row r="713" spans="1:4" x14ac:dyDescent="0.25">
      <c r="A713" s="200"/>
      <c r="B713" s="201"/>
      <c r="C713" s="97" t="s">
        <v>4778</v>
      </c>
      <c r="D713" s="96">
        <v>1</v>
      </c>
    </row>
    <row r="714" spans="1:4" x14ac:dyDescent="0.25">
      <c r="A714" s="200"/>
      <c r="B714" s="97" t="s">
        <v>4777</v>
      </c>
      <c r="C714" s="97" t="s">
        <v>4776</v>
      </c>
      <c r="D714" s="96">
        <v>4013</v>
      </c>
    </row>
    <row r="715" spans="1:4" x14ac:dyDescent="0.25">
      <c r="A715" s="200"/>
      <c r="B715" s="201" t="s">
        <v>4775</v>
      </c>
      <c r="C715" s="97" t="s">
        <v>4774</v>
      </c>
      <c r="D715" s="96">
        <v>108</v>
      </c>
    </row>
    <row r="716" spans="1:4" x14ac:dyDescent="0.25">
      <c r="A716" s="200"/>
      <c r="B716" s="201"/>
      <c r="C716" s="97" t="s">
        <v>4773</v>
      </c>
      <c r="D716" s="96">
        <v>21</v>
      </c>
    </row>
    <row r="717" spans="1:4" x14ac:dyDescent="0.25">
      <c r="A717" s="200"/>
      <c r="B717" s="201"/>
      <c r="C717" s="97" t="s">
        <v>4772</v>
      </c>
      <c r="D717" s="96">
        <v>6</v>
      </c>
    </row>
    <row r="718" spans="1:4" x14ac:dyDescent="0.25">
      <c r="A718" s="200"/>
      <c r="B718" s="201"/>
      <c r="C718" s="97" t="s">
        <v>4771</v>
      </c>
      <c r="D718" s="96">
        <v>1</v>
      </c>
    </row>
    <row r="719" spans="1:4" x14ac:dyDescent="0.25">
      <c r="A719" s="200"/>
      <c r="B719" s="201"/>
      <c r="C719" s="97" t="s">
        <v>4770</v>
      </c>
      <c r="D719" s="96">
        <v>1018</v>
      </c>
    </row>
    <row r="720" spans="1:4" x14ac:dyDescent="0.25">
      <c r="A720" s="200"/>
      <c r="B720" s="201"/>
      <c r="C720" s="97" t="s">
        <v>4769</v>
      </c>
      <c r="D720" s="96">
        <v>94</v>
      </c>
    </row>
    <row r="721" spans="1:4" x14ac:dyDescent="0.25">
      <c r="A721" s="200"/>
      <c r="B721" s="201"/>
      <c r="C721" s="97" t="s">
        <v>4768</v>
      </c>
      <c r="D721" s="96">
        <v>4</v>
      </c>
    </row>
    <row r="722" spans="1:4" x14ac:dyDescent="0.25">
      <c r="A722" s="200"/>
      <c r="B722" s="201"/>
      <c r="C722" s="97" t="s">
        <v>4767</v>
      </c>
      <c r="D722" s="96">
        <v>129</v>
      </c>
    </row>
    <row r="723" spans="1:4" x14ac:dyDescent="0.25">
      <c r="A723" s="200"/>
      <c r="B723" s="201"/>
      <c r="C723" s="97" t="s">
        <v>4766</v>
      </c>
      <c r="D723" s="96">
        <v>4</v>
      </c>
    </row>
    <row r="724" spans="1:4" x14ac:dyDescent="0.25">
      <c r="A724" s="200"/>
      <c r="B724" s="201"/>
      <c r="C724" s="97" t="s">
        <v>4765</v>
      </c>
      <c r="D724" s="96">
        <v>200</v>
      </c>
    </row>
    <row r="725" spans="1:4" x14ac:dyDescent="0.25">
      <c r="A725" s="200"/>
      <c r="B725" s="201"/>
      <c r="C725" s="97" t="s">
        <v>4764</v>
      </c>
      <c r="D725" s="96">
        <v>19</v>
      </c>
    </row>
    <row r="726" spans="1:4" x14ac:dyDescent="0.25">
      <c r="A726" s="200"/>
      <c r="B726" s="201"/>
      <c r="C726" s="97" t="s">
        <v>4763</v>
      </c>
      <c r="D726" s="96">
        <v>4</v>
      </c>
    </row>
    <row r="727" spans="1:4" x14ac:dyDescent="0.25">
      <c r="A727" s="200"/>
      <c r="B727" s="201"/>
      <c r="C727" s="97" t="s">
        <v>4762</v>
      </c>
      <c r="D727" s="96">
        <v>125</v>
      </c>
    </row>
    <row r="728" spans="1:4" x14ac:dyDescent="0.25">
      <c r="A728" s="200"/>
      <c r="B728" s="201"/>
      <c r="C728" s="97" t="s">
        <v>4761</v>
      </c>
      <c r="D728" s="96">
        <v>158</v>
      </c>
    </row>
    <row r="729" spans="1:4" x14ac:dyDescent="0.25">
      <c r="A729" s="200"/>
      <c r="B729" s="201"/>
      <c r="C729" s="97" t="s">
        <v>4760</v>
      </c>
      <c r="D729" s="96">
        <v>7</v>
      </c>
    </row>
    <row r="730" spans="1:4" x14ac:dyDescent="0.25">
      <c r="A730" s="200"/>
      <c r="B730" s="201"/>
      <c r="C730" s="97" t="s">
        <v>4759</v>
      </c>
      <c r="D730" s="96">
        <v>10</v>
      </c>
    </row>
    <row r="731" spans="1:4" x14ac:dyDescent="0.25">
      <c r="A731" s="200"/>
      <c r="B731" s="201"/>
      <c r="C731" s="97" t="s">
        <v>4758</v>
      </c>
      <c r="D731" s="96">
        <v>47</v>
      </c>
    </row>
    <row r="732" spans="1:4" x14ac:dyDescent="0.25">
      <c r="A732" s="200"/>
      <c r="B732" s="201"/>
      <c r="C732" s="97" t="s">
        <v>4757</v>
      </c>
      <c r="D732" s="96">
        <v>1</v>
      </c>
    </row>
    <row r="733" spans="1:4" x14ac:dyDescent="0.25">
      <c r="A733" s="200"/>
      <c r="B733" s="201"/>
      <c r="C733" s="97" t="s">
        <v>4756</v>
      </c>
      <c r="D733" s="96">
        <v>8</v>
      </c>
    </row>
    <row r="734" spans="1:4" x14ac:dyDescent="0.25">
      <c r="A734" s="200"/>
      <c r="B734" s="201"/>
      <c r="C734" s="97" t="s">
        <v>4755</v>
      </c>
      <c r="D734" s="96">
        <v>1</v>
      </c>
    </row>
    <row r="735" spans="1:4" x14ac:dyDescent="0.25">
      <c r="A735" s="200"/>
      <c r="B735" s="201"/>
      <c r="C735" s="97" t="s">
        <v>4754</v>
      </c>
      <c r="D735" s="96">
        <v>12</v>
      </c>
    </row>
    <row r="736" spans="1:4" x14ac:dyDescent="0.25">
      <c r="A736" s="200"/>
      <c r="B736" s="201"/>
      <c r="C736" s="97" t="s">
        <v>4753</v>
      </c>
      <c r="D736" s="96">
        <v>351</v>
      </c>
    </row>
    <row r="737" spans="1:4" x14ac:dyDescent="0.25">
      <c r="A737" s="200"/>
      <c r="B737" s="201"/>
      <c r="C737" s="97" t="s">
        <v>4752</v>
      </c>
      <c r="D737" s="96">
        <v>469</v>
      </c>
    </row>
    <row r="738" spans="1:4" x14ac:dyDescent="0.25">
      <c r="A738" s="200"/>
      <c r="B738" s="201"/>
      <c r="C738" s="97" t="s">
        <v>4751</v>
      </c>
      <c r="D738" s="96">
        <v>690</v>
      </c>
    </row>
    <row r="739" spans="1:4" x14ac:dyDescent="0.25">
      <c r="A739" s="200"/>
      <c r="B739" s="97" t="s">
        <v>4750</v>
      </c>
      <c r="C739" s="97" t="s">
        <v>4749</v>
      </c>
      <c r="D739" s="96">
        <v>4</v>
      </c>
    </row>
    <row r="740" spans="1:4" x14ac:dyDescent="0.25">
      <c r="A740" s="200" t="s">
        <v>208</v>
      </c>
      <c r="B740" s="201" t="s">
        <v>1265</v>
      </c>
      <c r="C740" s="97" t="s">
        <v>4748</v>
      </c>
      <c r="D740" s="96">
        <v>42</v>
      </c>
    </row>
    <row r="741" spans="1:4" x14ac:dyDescent="0.25">
      <c r="A741" s="200"/>
      <c r="B741" s="201"/>
      <c r="C741" s="97" t="s">
        <v>4747</v>
      </c>
      <c r="D741" s="96">
        <v>117</v>
      </c>
    </row>
    <row r="742" spans="1:4" x14ac:dyDescent="0.25">
      <c r="A742" s="200"/>
      <c r="B742" s="201"/>
      <c r="C742" s="97" t="s">
        <v>4746</v>
      </c>
      <c r="D742" s="96">
        <v>1744</v>
      </c>
    </row>
    <row r="743" spans="1:4" x14ac:dyDescent="0.25">
      <c r="A743" s="200"/>
      <c r="B743" s="97" t="s">
        <v>4745</v>
      </c>
      <c r="C743" s="97" t="s">
        <v>4744</v>
      </c>
      <c r="D743" s="96">
        <v>18</v>
      </c>
    </row>
    <row r="744" spans="1:4" x14ac:dyDescent="0.25">
      <c r="A744" s="200" t="s">
        <v>273</v>
      </c>
      <c r="B744" s="201" t="s">
        <v>4743</v>
      </c>
      <c r="C744" s="97" t="s">
        <v>4742</v>
      </c>
      <c r="D744" s="96">
        <v>62</v>
      </c>
    </row>
    <row r="745" spans="1:4" x14ac:dyDescent="0.25">
      <c r="A745" s="200"/>
      <c r="B745" s="201"/>
      <c r="C745" s="97" t="s">
        <v>4741</v>
      </c>
      <c r="D745" s="96">
        <v>18</v>
      </c>
    </row>
    <row r="746" spans="1:4" x14ac:dyDescent="0.25">
      <c r="A746" s="200"/>
      <c r="B746" s="201"/>
      <c r="C746" s="97" t="s">
        <v>4740</v>
      </c>
      <c r="D746" s="96">
        <v>1</v>
      </c>
    </row>
    <row r="747" spans="1:4" x14ac:dyDescent="0.25">
      <c r="A747" s="200"/>
      <c r="B747" s="201"/>
      <c r="C747" s="97" t="s">
        <v>4739</v>
      </c>
      <c r="D747" s="96">
        <v>323</v>
      </c>
    </row>
    <row r="748" spans="1:4" x14ac:dyDescent="0.25">
      <c r="A748" s="200"/>
      <c r="B748" s="201"/>
      <c r="C748" s="97" t="s">
        <v>4738</v>
      </c>
      <c r="D748" s="96">
        <v>1</v>
      </c>
    </row>
    <row r="749" spans="1:4" x14ac:dyDescent="0.25">
      <c r="A749" s="200"/>
      <c r="B749" s="201"/>
      <c r="C749" s="97" t="s">
        <v>4737</v>
      </c>
      <c r="D749" s="96">
        <v>3</v>
      </c>
    </row>
    <row r="750" spans="1:4" x14ac:dyDescent="0.25">
      <c r="A750" s="200"/>
      <c r="B750" s="201"/>
      <c r="C750" s="97" t="s">
        <v>4736</v>
      </c>
      <c r="D750" s="96">
        <v>2</v>
      </c>
    </row>
    <row r="751" spans="1:4" x14ac:dyDescent="0.25">
      <c r="A751" s="200"/>
      <c r="B751" s="201"/>
      <c r="C751" s="97" t="s">
        <v>4735</v>
      </c>
      <c r="D751" s="96">
        <v>1</v>
      </c>
    </row>
    <row r="752" spans="1:4" x14ac:dyDescent="0.25">
      <c r="A752" s="200"/>
      <c r="B752" s="201"/>
      <c r="C752" s="97" t="s">
        <v>4734</v>
      </c>
      <c r="D752" s="96">
        <v>52</v>
      </c>
    </row>
    <row r="753" spans="1:4" x14ac:dyDescent="0.25">
      <c r="A753" s="200"/>
      <c r="B753" s="201"/>
      <c r="C753" s="97" t="s">
        <v>4733</v>
      </c>
      <c r="D753" s="96">
        <v>419</v>
      </c>
    </row>
    <row r="754" spans="1:4" x14ac:dyDescent="0.25">
      <c r="A754" s="200"/>
      <c r="B754" s="201"/>
      <c r="C754" s="97" t="s">
        <v>4732</v>
      </c>
      <c r="D754" s="96">
        <v>202498</v>
      </c>
    </row>
    <row r="755" spans="1:4" x14ac:dyDescent="0.25">
      <c r="A755" s="200"/>
      <c r="B755" s="201"/>
      <c r="C755" s="97" t="s">
        <v>4731</v>
      </c>
      <c r="D755" s="96">
        <v>2</v>
      </c>
    </row>
    <row r="756" spans="1:4" x14ac:dyDescent="0.25">
      <c r="A756" s="200"/>
      <c r="B756" s="201"/>
      <c r="C756" s="97" t="s">
        <v>4730</v>
      </c>
      <c r="D756" s="96">
        <v>93</v>
      </c>
    </row>
    <row r="757" spans="1:4" x14ac:dyDescent="0.25">
      <c r="A757" s="200"/>
      <c r="B757" s="201"/>
      <c r="C757" s="97" t="s">
        <v>4729</v>
      </c>
      <c r="D757" s="96">
        <v>3</v>
      </c>
    </row>
    <row r="758" spans="1:4" x14ac:dyDescent="0.25">
      <c r="A758" s="200"/>
      <c r="B758" s="201"/>
      <c r="C758" s="97" t="s">
        <v>4728</v>
      </c>
      <c r="D758" s="96">
        <v>403</v>
      </c>
    </row>
    <row r="759" spans="1:4" x14ac:dyDescent="0.25">
      <c r="A759" s="200"/>
      <c r="B759" s="201"/>
      <c r="C759" s="97" t="s">
        <v>4727</v>
      </c>
      <c r="D759" s="96">
        <v>2126</v>
      </c>
    </row>
    <row r="760" spans="1:4" x14ac:dyDescent="0.25">
      <c r="A760" s="200"/>
      <c r="B760" s="201"/>
      <c r="C760" s="97" t="s">
        <v>4726</v>
      </c>
      <c r="D760" s="96">
        <v>117426</v>
      </c>
    </row>
    <row r="761" spans="1:4" x14ac:dyDescent="0.25">
      <c r="A761" s="200"/>
      <c r="B761" s="201"/>
      <c r="C761" s="97" t="s">
        <v>4725</v>
      </c>
      <c r="D761" s="96">
        <v>350633</v>
      </c>
    </row>
    <row r="762" spans="1:4" x14ac:dyDescent="0.25">
      <c r="A762" s="200"/>
      <c r="B762" s="201"/>
      <c r="C762" s="97" t="s">
        <v>4724</v>
      </c>
      <c r="D762" s="96">
        <v>134</v>
      </c>
    </row>
    <row r="763" spans="1:4" x14ac:dyDescent="0.25">
      <c r="A763" s="200"/>
      <c r="B763" s="201"/>
      <c r="C763" s="97" t="s">
        <v>4723</v>
      </c>
      <c r="D763" s="96">
        <v>83</v>
      </c>
    </row>
    <row r="764" spans="1:4" x14ac:dyDescent="0.25">
      <c r="A764" s="200"/>
      <c r="B764" s="201"/>
      <c r="C764" s="97" t="s">
        <v>4722</v>
      </c>
      <c r="D764" s="96">
        <v>18</v>
      </c>
    </row>
    <row r="765" spans="1:4" x14ac:dyDescent="0.25">
      <c r="A765" s="200"/>
      <c r="B765" s="201"/>
      <c r="C765" s="97" t="s">
        <v>4721</v>
      </c>
      <c r="D765" s="96">
        <v>15630</v>
      </c>
    </row>
    <row r="766" spans="1:4" x14ac:dyDescent="0.25">
      <c r="A766" s="200"/>
      <c r="B766" s="201"/>
      <c r="C766" s="97" t="s">
        <v>4720</v>
      </c>
      <c r="D766" s="96">
        <v>4978</v>
      </c>
    </row>
    <row r="767" spans="1:4" x14ac:dyDescent="0.25">
      <c r="A767" s="200"/>
      <c r="B767" s="201"/>
      <c r="C767" s="97" t="s">
        <v>4719</v>
      </c>
      <c r="D767" s="96">
        <v>14016</v>
      </c>
    </row>
    <row r="768" spans="1:4" ht="30" customHeight="1" x14ac:dyDescent="0.25">
      <c r="A768" s="200" t="s">
        <v>231</v>
      </c>
      <c r="B768" s="201" t="s">
        <v>2676</v>
      </c>
      <c r="C768" s="97" t="s">
        <v>4718</v>
      </c>
      <c r="D768" s="96">
        <v>19621</v>
      </c>
    </row>
    <row r="769" spans="1:4" x14ac:dyDescent="0.25">
      <c r="A769" s="200"/>
      <c r="B769" s="201"/>
      <c r="C769" s="97" t="s">
        <v>4717</v>
      </c>
      <c r="D769" s="96">
        <v>235</v>
      </c>
    </row>
    <row r="770" spans="1:4" x14ac:dyDescent="0.25">
      <c r="A770" s="200"/>
      <c r="B770" s="97" t="s">
        <v>2640</v>
      </c>
      <c r="C770" s="97" t="s">
        <v>4716</v>
      </c>
      <c r="D770" s="96">
        <v>561</v>
      </c>
    </row>
    <row r="771" spans="1:4" x14ac:dyDescent="0.25">
      <c r="A771" s="200" t="s">
        <v>899</v>
      </c>
      <c r="B771" s="201" t="s">
        <v>2672</v>
      </c>
      <c r="C771" s="97" t="s">
        <v>4715</v>
      </c>
      <c r="D771" s="96">
        <v>157</v>
      </c>
    </row>
    <row r="772" spans="1:4" x14ac:dyDescent="0.25">
      <c r="A772" s="200"/>
      <c r="B772" s="201"/>
      <c r="C772" s="97" t="s">
        <v>4714</v>
      </c>
      <c r="D772" s="96">
        <v>238</v>
      </c>
    </row>
    <row r="773" spans="1:4" x14ac:dyDescent="0.25">
      <c r="A773" s="200"/>
      <c r="B773" s="201"/>
      <c r="C773" s="97" t="s">
        <v>4713</v>
      </c>
      <c r="D773" s="96">
        <v>23</v>
      </c>
    </row>
    <row r="774" spans="1:4" x14ac:dyDescent="0.25">
      <c r="A774" s="200"/>
      <c r="B774" s="201"/>
      <c r="C774" s="97" t="s">
        <v>4712</v>
      </c>
      <c r="D774" s="96">
        <v>4</v>
      </c>
    </row>
    <row r="775" spans="1:4" x14ac:dyDescent="0.25">
      <c r="A775" s="200"/>
      <c r="B775" s="201"/>
      <c r="C775" s="97" t="s">
        <v>4711</v>
      </c>
      <c r="D775" s="96">
        <v>4357</v>
      </c>
    </row>
    <row r="776" spans="1:4" x14ac:dyDescent="0.25">
      <c r="A776" s="98" t="s">
        <v>173</v>
      </c>
      <c r="B776" s="97" t="s">
        <v>1265</v>
      </c>
      <c r="C776" s="97" t="s">
        <v>4710</v>
      </c>
      <c r="D776" s="96">
        <v>1</v>
      </c>
    </row>
    <row r="777" spans="1:4" x14ac:dyDescent="0.25">
      <c r="A777" s="98" t="s">
        <v>759</v>
      </c>
      <c r="B777" s="97" t="s">
        <v>3303</v>
      </c>
      <c r="C777" s="97" t="s">
        <v>4709</v>
      </c>
      <c r="D777" s="96">
        <v>6</v>
      </c>
    </row>
    <row r="778" spans="1:4" x14ac:dyDescent="0.25">
      <c r="A778" s="200" t="s">
        <v>235</v>
      </c>
      <c r="B778" s="97" t="s">
        <v>4708</v>
      </c>
      <c r="C778" s="97" t="s">
        <v>4707</v>
      </c>
      <c r="D778" s="96">
        <v>3568</v>
      </c>
    </row>
    <row r="779" spans="1:4" x14ac:dyDescent="0.25">
      <c r="A779" s="200"/>
      <c r="B779" s="97" t="s">
        <v>4706</v>
      </c>
      <c r="C779" s="97" t="s">
        <v>4705</v>
      </c>
      <c r="D779" s="96">
        <v>6444</v>
      </c>
    </row>
    <row r="780" spans="1:4" x14ac:dyDescent="0.25">
      <c r="A780" s="200"/>
      <c r="B780" s="201" t="s">
        <v>4704</v>
      </c>
      <c r="C780" s="97" t="s">
        <v>4703</v>
      </c>
      <c r="D780" s="96">
        <v>14223</v>
      </c>
    </row>
    <row r="781" spans="1:4" x14ac:dyDescent="0.25">
      <c r="A781" s="200"/>
      <c r="B781" s="201"/>
      <c r="C781" s="97" t="s">
        <v>4702</v>
      </c>
      <c r="D781" s="96">
        <v>46</v>
      </c>
    </row>
    <row r="782" spans="1:4" x14ac:dyDescent="0.25">
      <c r="A782" s="200"/>
      <c r="B782" s="201"/>
      <c r="C782" s="97" t="s">
        <v>4701</v>
      </c>
      <c r="D782" s="96">
        <v>286</v>
      </c>
    </row>
    <row r="783" spans="1:4" x14ac:dyDescent="0.25">
      <c r="A783" s="200"/>
      <c r="B783" s="201"/>
      <c r="C783" s="97" t="s">
        <v>4700</v>
      </c>
      <c r="D783" s="96">
        <v>309</v>
      </c>
    </row>
    <row r="784" spans="1:4" x14ac:dyDescent="0.25">
      <c r="A784" s="200"/>
      <c r="B784" s="201"/>
      <c r="C784" s="97" t="s">
        <v>4699</v>
      </c>
      <c r="D784" s="96">
        <v>189</v>
      </c>
    </row>
    <row r="785" spans="1:4" x14ac:dyDescent="0.25">
      <c r="A785" s="200"/>
      <c r="B785" s="201"/>
      <c r="C785" s="97" t="s">
        <v>4698</v>
      </c>
      <c r="D785" s="96">
        <v>14</v>
      </c>
    </row>
    <row r="786" spans="1:4" x14ac:dyDescent="0.25">
      <c r="A786" s="200"/>
      <c r="B786" s="201"/>
      <c r="C786" s="97" t="s">
        <v>4697</v>
      </c>
      <c r="D786" s="96">
        <v>17</v>
      </c>
    </row>
    <row r="787" spans="1:4" x14ac:dyDescent="0.25">
      <c r="A787" s="200"/>
      <c r="B787" s="201"/>
      <c r="C787" s="97" t="s">
        <v>4696</v>
      </c>
      <c r="D787" s="96">
        <v>4</v>
      </c>
    </row>
    <row r="788" spans="1:4" x14ac:dyDescent="0.25">
      <c r="A788" s="200"/>
      <c r="B788" s="201"/>
      <c r="C788" s="97" t="s">
        <v>4695</v>
      </c>
      <c r="D788" s="96">
        <v>10</v>
      </c>
    </row>
    <row r="789" spans="1:4" x14ac:dyDescent="0.25">
      <c r="A789" s="200"/>
      <c r="B789" s="97" t="s">
        <v>4694</v>
      </c>
      <c r="C789" s="97" t="s">
        <v>4693</v>
      </c>
      <c r="D789" s="96">
        <v>2003</v>
      </c>
    </row>
    <row r="790" spans="1:4" x14ac:dyDescent="0.25">
      <c r="A790" s="200"/>
      <c r="B790" s="201" t="s">
        <v>4692</v>
      </c>
      <c r="C790" s="97" t="s">
        <v>4691</v>
      </c>
      <c r="D790" s="96">
        <v>99</v>
      </c>
    </row>
    <row r="791" spans="1:4" x14ac:dyDescent="0.25">
      <c r="A791" s="200"/>
      <c r="B791" s="201"/>
      <c r="C791" s="97" t="s">
        <v>4690</v>
      </c>
      <c r="D791" s="96">
        <v>183</v>
      </c>
    </row>
    <row r="792" spans="1:4" x14ac:dyDescent="0.25">
      <c r="A792" s="200"/>
      <c r="B792" s="201"/>
      <c r="C792" s="97" t="s">
        <v>4689</v>
      </c>
      <c r="D792" s="96">
        <v>139</v>
      </c>
    </row>
    <row r="793" spans="1:4" x14ac:dyDescent="0.25">
      <c r="A793" s="200"/>
      <c r="B793" s="201"/>
      <c r="C793" s="97" t="s">
        <v>4688</v>
      </c>
      <c r="D793" s="96">
        <v>28</v>
      </c>
    </row>
    <row r="794" spans="1:4" x14ac:dyDescent="0.25">
      <c r="A794" s="200"/>
      <c r="B794" s="201"/>
      <c r="C794" s="97" t="s">
        <v>4687</v>
      </c>
      <c r="D794" s="96">
        <v>399</v>
      </c>
    </row>
    <row r="795" spans="1:4" x14ac:dyDescent="0.25">
      <c r="A795" s="200"/>
      <c r="B795" s="201"/>
      <c r="C795" s="97" t="s">
        <v>4686</v>
      </c>
      <c r="D795" s="96">
        <v>1</v>
      </c>
    </row>
    <row r="796" spans="1:4" x14ac:dyDescent="0.25">
      <c r="A796" s="200"/>
      <c r="B796" s="201"/>
      <c r="C796" s="97" t="s">
        <v>4685</v>
      </c>
      <c r="D796" s="96">
        <v>673</v>
      </c>
    </row>
    <row r="797" spans="1:4" x14ac:dyDescent="0.25">
      <c r="A797" s="200"/>
      <c r="B797" s="201"/>
      <c r="C797" s="97" t="s">
        <v>4684</v>
      </c>
      <c r="D797" s="96">
        <v>589</v>
      </c>
    </row>
    <row r="798" spans="1:4" x14ac:dyDescent="0.25">
      <c r="A798" s="200"/>
      <c r="B798" s="201"/>
      <c r="C798" s="97" t="s">
        <v>4683</v>
      </c>
      <c r="D798" s="96">
        <v>21</v>
      </c>
    </row>
    <row r="799" spans="1:4" x14ac:dyDescent="0.25">
      <c r="A799" s="200"/>
      <c r="B799" s="201"/>
      <c r="C799" s="97" t="s">
        <v>4682</v>
      </c>
      <c r="D799" s="96">
        <v>28</v>
      </c>
    </row>
    <row r="800" spans="1:4" x14ac:dyDescent="0.25">
      <c r="A800" s="200"/>
      <c r="B800" s="201"/>
      <c r="C800" s="97" t="s">
        <v>4681</v>
      </c>
      <c r="D800" s="96">
        <v>1</v>
      </c>
    </row>
    <row r="801" spans="1:4" x14ac:dyDescent="0.25">
      <c r="A801" s="200"/>
      <c r="B801" s="201"/>
      <c r="C801" s="97" t="s">
        <v>4680</v>
      </c>
      <c r="D801" s="96">
        <v>6</v>
      </c>
    </row>
    <row r="802" spans="1:4" x14ac:dyDescent="0.25">
      <c r="A802" s="200"/>
      <c r="B802" s="201"/>
      <c r="C802" s="97" t="s">
        <v>4679</v>
      </c>
      <c r="D802" s="96">
        <v>81</v>
      </c>
    </row>
    <row r="803" spans="1:4" x14ac:dyDescent="0.25">
      <c r="A803" s="200"/>
      <c r="B803" s="201"/>
      <c r="C803" s="97" t="s">
        <v>4678</v>
      </c>
      <c r="D803" s="96">
        <v>3080</v>
      </c>
    </row>
    <row r="804" spans="1:4" x14ac:dyDescent="0.25">
      <c r="A804" s="200"/>
      <c r="B804" s="201"/>
      <c r="C804" s="97" t="s">
        <v>4677</v>
      </c>
      <c r="D804" s="96">
        <v>267</v>
      </c>
    </row>
    <row r="805" spans="1:4" x14ac:dyDescent="0.25">
      <c r="A805" s="200"/>
      <c r="B805" s="201"/>
      <c r="C805" s="97" t="s">
        <v>4676</v>
      </c>
      <c r="D805" s="96">
        <v>1</v>
      </c>
    </row>
    <row r="806" spans="1:4" x14ac:dyDescent="0.25">
      <c r="A806" s="200"/>
      <c r="B806" s="201"/>
      <c r="C806" s="97" t="s">
        <v>4675</v>
      </c>
      <c r="D806" s="96">
        <v>13</v>
      </c>
    </row>
    <row r="807" spans="1:4" x14ac:dyDescent="0.25">
      <c r="A807" s="200"/>
      <c r="B807" s="201"/>
      <c r="C807" s="97" t="s">
        <v>4674</v>
      </c>
      <c r="D807" s="96">
        <v>3536</v>
      </c>
    </row>
    <row r="808" spans="1:4" x14ac:dyDescent="0.25">
      <c r="A808" s="200" t="s">
        <v>213</v>
      </c>
      <c r="B808" s="201" t="s">
        <v>2652</v>
      </c>
      <c r="C808" s="97" t="s">
        <v>4673</v>
      </c>
      <c r="D808" s="96">
        <v>2</v>
      </c>
    </row>
    <row r="809" spans="1:4" x14ac:dyDescent="0.25">
      <c r="A809" s="200"/>
      <c r="B809" s="201"/>
      <c r="C809" s="97" t="s">
        <v>4672</v>
      </c>
      <c r="D809" s="96">
        <v>21</v>
      </c>
    </row>
    <row r="810" spans="1:4" x14ac:dyDescent="0.25">
      <c r="A810" s="200"/>
      <c r="B810" s="201"/>
      <c r="C810" s="97" t="s">
        <v>4671</v>
      </c>
      <c r="D810" s="96">
        <v>1</v>
      </c>
    </row>
    <row r="811" spans="1:4" x14ac:dyDescent="0.25">
      <c r="A811" s="200"/>
      <c r="B811" s="201"/>
      <c r="C811" s="97" t="s">
        <v>4670</v>
      </c>
      <c r="D811" s="96">
        <v>1</v>
      </c>
    </row>
    <row r="812" spans="1:4" x14ac:dyDescent="0.25">
      <c r="A812" s="200"/>
      <c r="B812" s="201"/>
      <c r="C812" s="97" t="s">
        <v>4669</v>
      </c>
      <c r="D812" s="96">
        <v>126</v>
      </c>
    </row>
    <row r="813" spans="1:4" x14ac:dyDescent="0.25">
      <c r="A813" s="200"/>
      <c r="B813" s="201"/>
      <c r="C813" s="97" t="s">
        <v>4668</v>
      </c>
      <c r="D813" s="96">
        <v>250</v>
      </c>
    </row>
    <row r="814" spans="1:4" x14ac:dyDescent="0.25">
      <c r="A814" s="200"/>
      <c r="B814" s="201"/>
      <c r="C814" s="97" t="s">
        <v>4667</v>
      </c>
      <c r="D814" s="96">
        <v>1</v>
      </c>
    </row>
    <row r="815" spans="1:4" x14ac:dyDescent="0.25">
      <c r="A815" s="200"/>
      <c r="B815" s="201"/>
      <c r="C815" s="97" t="s">
        <v>4666</v>
      </c>
      <c r="D815" s="96">
        <v>2</v>
      </c>
    </row>
    <row r="816" spans="1:4" x14ac:dyDescent="0.25">
      <c r="A816" s="200"/>
      <c r="B816" s="201"/>
      <c r="C816" s="97" t="s">
        <v>4665</v>
      </c>
      <c r="D816" s="96">
        <v>1</v>
      </c>
    </row>
    <row r="817" spans="1:4" x14ac:dyDescent="0.25">
      <c r="A817" s="200"/>
      <c r="B817" s="201"/>
      <c r="C817" s="97" t="s">
        <v>4664</v>
      </c>
      <c r="D817" s="96">
        <v>1</v>
      </c>
    </row>
    <row r="818" spans="1:4" x14ac:dyDescent="0.25">
      <c r="A818" s="200"/>
      <c r="B818" s="201"/>
      <c r="C818" s="97" t="s">
        <v>4663</v>
      </c>
      <c r="D818" s="96">
        <v>5</v>
      </c>
    </row>
    <row r="819" spans="1:4" x14ac:dyDescent="0.25">
      <c r="A819" s="200"/>
      <c r="B819" s="201"/>
      <c r="C819" s="97" t="s">
        <v>4662</v>
      </c>
      <c r="D819" s="96">
        <v>3720</v>
      </c>
    </row>
    <row r="820" spans="1:4" x14ac:dyDescent="0.25">
      <c r="A820" s="200"/>
      <c r="B820" s="201"/>
      <c r="C820" s="97" t="s">
        <v>4661</v>
      </c>
      <c r="D820" s="96">
        <v>45</v>
      </c>
    </row>
    <row r="821" spans="1:4" x14ac:dyDescent="0.25">
      <c r="A821" s="200"/>
      <c r="B821" s="201"/>
      <c r="C821" s="97" t="s">
        <v>4660</v>
      </c>
      <c r="D821" s="96">
        <v>17</v>
      </c>
    </row>
    <row r="822" spans="1:4" x14ac:dyDescent="0.25">
      <c r="A822" s="200"/>
      <c r="B822" s="201"/>
      <c r="C822" s="97" t="s">
        <v>4659</v>
      </c>
      <c r="D822" s="96">
        <v>77</v>
      </c>
    </row>
    <row r="823" spans="1:4" x14ac:dyDescent="0.25">
      <c r="A823" s="200"/>
      <c r="B823" s="201"/>
      <c r="C823" s="97" t="s">
        <v>4658</v>
      </c>
      <c r="D823" s="96">
        <v>196</v>
      </c>
    </row>
    <row r="824" spans="1:4" x14ac:dyDescent="0.25">
      <c r="A824" s="200"/>
      <c r="B824" s="201"/>
      <c r="C824" s="97" t="s">
        <v>4657</v>
      </c>
      <c r="D824" s="96">
        <v>44</v>
      </c>
    </row>
    <row r="825" spans="1:4" x14ac:dyDescent="0.25">
      <c r="A825" s="200"/>
      <c r="B825" s="201"/>
      <c r="C825" s="97" t="s">
        <v>4656</v>
      </c>
      <c r="D825" s="96">
        <v>71</v>
      </c>
    </row>
    <row r="826" spans="1:4" x14ac:dyDescent="0.25">
      <c r="A826" s="200"/>
      <c r="B826" s="201"/>
      <c r="C826" s="97" t="s">
        <v>4655</v>
      </c>
      <c r="D826" s="96">
        <v>15</v>
      </c>
    </row>
    <row r="827" spans="1:4" x14ac:dyDescent="0.25">
      <c r="A827" s="200"/>
      <c r="B827" s="201"/>
      <c r="C827" s="97" t="s">
        <v>4654</v>
      </c>
      <c r="D827" s="96">
        <v>1</v>
      </c>
    </row>
    <row r="828" spans="1:4" x14ac:dyDescent="0.25">
      <c r="A828" s="200"/>
      <c r="B828" s="201"/>
      <c r="C828" s="97" t="s">
        <v>4653</v>
      </c>
      <c r="D828" s="96">
        <v>139</v>
      </c>
    </row>
    <row r="829" spans="1:4" x14ac:dyDescent="0.25">
      <c r="A829" s="200"/>
      <c r="B829" s="201"/>
      <c r="C829" s="97" t="s">
        <v>4652</v>
      </c>
      <c r="D829" s="96">
        <v>78</v>
      </c>
    </row>
    <row r="830" spans="1:4" x14ac:dyDescent="0.25">
      <c r="A830" s="200"/>
      <c r="B830" s="201"/>
      <c r="C830" s="97" t="s">
        <v>4651</v>
      </c>
      <c r="D830" s="96">
        <v>1</v>
      </c>
    </row>
    <row r="831" spans="1:4" x14ac:dyDescent="0.25">
      <c r="A831" s="200"/>
      <c r="B831" s="201"/>
      <c r="C831" s="97" t="s">
        <v>4650</v>
      </c>
      <c r="D831" s="96">
        <v>32</v>
      </c>
    </row>
    <row r="832" spans="1:4" x14ac:dyDescent="0.25">
      <c r="A832" s="200"/>
      <c r="B832" s="201"/>
      <c r="C832" s="97" t="s">
        <v>4649</v>
      </c>
      <c r="D832" s="96">
        <v>2</v>
      </c>
    </row>
    <row r="833" spans="1:4" x14ac:dyDescent="0.25">
      <c r="A833" s="200"/>
      <c r="B833" s="201"/>
      <c r="C833" s="97" t="s">
        <v>4648</v>
      </c>
      <c r="D833" s="96">
        <v>1311</v>
      </c>
    </row>
    <row r="834" spans="1:4" x14ac:dyDescent="0.25">
      <c r="A834" s="200"/>
      <c r="B834" s="201"/>
      <c r="C834" s="97" t="s">
        <v>4647</v>
      </c>
      <c r="D834" s="96">
        <v>974</v>
      </c>
    </row>
    <row r="835" spans="1:4" x14ac:dyDescent="0.25">
      <c r="A835" s="200"/>
      <c r="B835" s="201"/>
      <c r="C835" s="97" t="s">
        <v>4646</v>
      </c>
      <c r="D835" s="96">
        <v>60</v>
      </c>
    </row>
    <row r="836" spans="1:4" x14ac:dyDescent="0.25">
      <c r="A836" s="200"/>
      <c r="B836" s="201"/>
      <c r="C836" s="97" t="s">
        <v>4645</v>
      </c>
      <c r="D836" s="96">
        <v>359</v>
      </c>
    </row>
    <row r="837" spans="1:4" x14ac:dyDescent="0.25">
      <c r="A837" s="200" t="s">
        <v>219</v>
      </c>
      <c r="B837" s="201" t="s">
        <v>2668</v>
      </c>
      <c r="C837" s="97" t="s">
        <v>4644</v>
      </c>
      <c r="D837" s="96">
        <v>17392</v>
      </c>
    </row>
    <row r="838" spans="1:4" x14ac:dyDescent="0.25">
      <c r="A838" s="200"/>
      <c r="B838" s="201"/>
      <c r="C838" s="97" t="s">
        <v>4643</v>
      </c>
      <c r="D838" s="96">
        <v>8067</v>
      </c>
    </row>
    <row r="839" spans="1:4" x14ac:dyDescent="0.25">
      <c r="A839" s="200"/>
      <c r="B839" s="201"/>
      <c r="C839" s="97" t="s">
        <v>4642</v>
      </c>
      <c r="D839" s="96">
        <v>62</v>
      </c>
    </row>
    <row r="840" spans="1:4" x14ac:dyDescent="0.25">
      <c r="A840" s="200"/>
      <c r="B840" s="201"/>
      <c r="C840" s="97" t="s">
        <v>4641</v>
      </c>
      <c r="D840" s="96">
        <v>39</v>
      </c>
    </row>
    <row r="841" spans="1:4" x14ac:dyDescent="0.25">
      <c r="A841" s="200"/>
      <c r="B841" s="201"/>
      <c r="C841" s="97" t="s">
        <v>4640</v>
      </c>
      <c r="D841" s="96">
        <v>8</v>
      </c>
    </row>
    <row r="842" spans="1:4" x14ac:dyDescent="0.25">
      <c r="A842" s="200"/>
      <c r="B842" s="201"/>
      <c r="C842" s="97" t="s">
        <v>4639</v>
      </c>
      <c r="D842" s="96">
        <v>13400</v>
      </c>
    </row>
    <row r="843" spans="1:4" x14ac:dyDescent="0.25">
      <c r="A843" s="200" t="s">
        <v>189</v>
      </c>
      <c r="B843" s="201" t="s">
        <v>1265</v>
      </c>
      <c r="C843" s="97" t="s">
        <v>4638</v>
      </c>
      <c r="D843" s="96">
        <v>6630</v>
      </c>
    </row>
    <row r="844" spans="1:4" x14ac:dyDescent="0.25">
      <c r="A844" s="200"/>
      <c r="B844" s="201"/>
      <c r="C844" s="97" t="s">
        <v>4637</v>
      </c>
      <c r="D844" s="96">
        <v>2607</v>
      </c>
    </row>
    <row r="845" spans="1:4" x14ac:dyDescent="0.25">
      <c r="A845" s="200"/>
      <c r="B845" s="201"/>
      <c r="C845" s="97" t="s">
        <v>4636</v>
      </c>
      <c r="D845" s="96">
        <v>2108</v>
      </c>
    </row>
    <row r="846" spans="1:4" x14ac:dyDescent="0.25">
      <c r="A846" s="200"/>
      <c r="B846" s="201"/>
      <c r="C846" s="97" t="s">
        <v>4635</v>
      </c>
      <c r="D846" s="96">
        <v>67</v>
      </c>
    </row>
    <row r="847" spans="1:4" x14ac:dyDescent="0.25">
      <c r="A847" s="200"/>
      <c r="B847" s="201"/>
      <c r="C847" s="97" t="s">
        <v>4634</v>
      </c>
      <c r="D847" s="96">
        <v>39</v>
      </c>
    </row>
    <row r="848" spans="1:4" x14ac:dyDescent="0.25">
      <c r="A848" s="200"/>
      <c r="B848" s="201"/>
      <c r="C848" s="97" t="s">
        <v>4633</v>
      </c>
      <c r="D848" s="96">
        <v>91206</v>
      </c>
    </row>
    <row r="849" spans="1:4" x14ac:dyDescent="0.25">
      <c r="A849" s="200"/>
      <c r="B849" s="201"/>
      <c r="C849" s="97" t="s">
        <v>4632</v>
      </c>
      <c r="D849" s="96">
        <v>51</v>
      </c>
    </row>
    <row r="850" spans="1:4" x14ac:dyDescent="0.25">
      <c r="A850" s="200"/>
      <c r="B850" s="201"/>
      <c r="C850" s="97" t="s">
        <v>4631</v>
      </c>
      <c r="D850" s="96">
        <v>8</v>
      </c>
    </row>
    <row r="851" spans="1:4" x14ac:dyDescent="0.25">
      <c r="A851" s="200"/>
      <c r="B851" s="201"/>
      <c r="C851" s="97" t="s">
        <v>4630</v>
      </c>
      <c r="D851" s="96">
        <v>12</v>
      </c>
    </row>
    <row r="852" spans="1:4" x14ac:dyDescent="0.25">
      <c r="A852" s="200"/>
      <c r="B852" s="201"/>
      <c r="C852" s="97" t="s">
        <v>4629</v>
      </c>
      <c r="D852" s="96">
        <v>4</v>
      </c>
    </row>
    <row r="853" spans="1:4" x14ac:dyDescent="0.25">
      <c r="A853" s="200"/>
      <c r="B853" s="201"/>
      <c r="C853" s="97" t="s">
        <v>4628</v>
      </c>
      <c r="D853" s="96">
        <v>125</v>
      </c>
    </row>
    <row r="854" spans="1:4" x14ac:dyDescent="0.25">
      <c r="A854" s="200"/>
      <c r="B854" s="201" t="s">
        <v>4627</v>
      </c>
      <c r="C854" s="97" t="s">
        <v>4626</v>
      </c>
      <c r="D854" s="96">
        <v>599</v>
      </c>
    </row>
    <row r="855" spans="1:4" x14ac:dyDescent="0.25">
      <c r="A855" s="200"/>
      <c r="B855" s="201"/>
      <c r="C855" s="97" t="s">
        <v>4625</v>
      </c>
      <c r="D855" s="96">
        <v>363</v>
      </c>
    </row>
    <row r="856" spans="1:4" x14ac:dyDescent="0.25">
      <c r="A856" s="200"/>
      <c r="B856" s="201"/>
      <c r="C856" s="97" t="s">
        <v>4624</v>
      </c>
      <c r="D856" s="96">
        <v>277</v>
      </c>
    </row>
    <row r="857" spans="1:4" x14ac:dyDescent="0.25">
      <c r="A857" s="200"/>
      <c r="B857" s="201"/>
      <c r="C857" s="97" t="s">
        <v>4623</v>
      </c>
      <c r="D857" s="96">
        <v>14</v>
      </c>
    </row>
    <row r="858" spans="1:4" x14ac:dyDescent="0.25">
      <c r="A858" s="200"/>
      <c r="B858" s="201"/>
      <c r="C858" s="97" t="s">
        <v>4622</v>
      </c>
      <c r="D858" s="96">
        <v>715</v>
      </c>
    </row>
    <row r="859" spans="1:4" x14ac:dyDescent="0.25">
      <c r="A859" s="200"/>
      <c r="B859" s="201"/>
      <c r="C859" s="97" t="s">
        <v>4621</v>
      </c>
      <c r="D859" s="96">
        <v>445</v>
      </c>
    </row>
    <row r="860" spans="1:4" x14ac:dyDescent="0.25">
      <c r="A860" s="200"/>
      <c r="B860" s="201"/>
      <c r="C860" s="97" t="s">
        <v>4620</v>
      </c>
      <c r="D860" s="96">
        <v>27</v>
      </c>
    </row>
    <row r="861" spans="1:4" x14ac:dyDescent="0.25">
      <c r="A861" s="200"/>
      <c r="B861" s="97" t="s">
        <v>4619</v>
      </c>
      <c r="C861" s="97" t="s">
        <v>4618</v>
      </c>
      <c r="D861" s="96">
        <v>105</v>
      </c>
    </row>
    <row r="862" spans="1:4" x14ac:dyDescent="0.25">
      <c r="A862" s="200"/>
      <c r="B862" s="201" t="s">
        <v>3301</v>
      </c>
      <c r="C862" s="97" t="s">
        <v>4617</v>
      </c>
      <c r="D862" s="96">
        <v>15</v>
      </c>
    </row>
    <row r="863" spans="1:4" x14ac:dyDescent="0.25">
      <c r="A863" s="200"/>
      <c r="B863" s="201"/>
      <c r="C863" s="97" t="s">
        <v>4616</v>
      </c>
      <c r="D863" s="96">
        <v>4</v>
      </c>
    </row>
    <row r="864" spans="1:4" x14ac:dyDescent="0.25">
      <c r="A864" s="200"/>
      <c r="B864" s="201"/>
      <c r="C864" s="97" t="s">
        <v>4615</v>
      </c>
      <c r="D864" s="96">
        <v>3</v>
      </c>
    </row>
    <row r="865" spans="1:4" x14ac:dyDescent="0.25">
      <c r="A865" s="200"/>
      <c r="B865" s="201"/>
      <c r="C865" s="97" t="s">
        <v>4614</v>
      </c>
      <c r="D865" s="96">
        <v>8</v>
      </c>
    </row>
    <row r="866" spans="1:4" x14ac:dyDescent="0.25">
      <c r="A866" s="200"/>
      <c r="B866" s="201"/>
      <c r="C866" s="97" t="s">
        <v>4613</v>
      </c>
      <c r="D866" s="96">
        <v>606</v>
      </c>
    </row>
    <row r="867" spans="1:4" x14ac:dyDescent="0.25">
      <c r="A867" s="200"/>
      <c r="B867" s="201"/>
      <c r="C867" s="97" t="s">
        <v>4612</v>
      </c>
      <c r="D867" s="96">
        <v>263</v>
      </c>
    </row>
    <row r="868" spans="1:4" x14ac:dyDescent="0.25">
      <c r="A868" s="200"/>
      <c r="B868" s="201"/>
      <c r="C868" s="97" t="s">
        <v>4611</v>
      </c>
      <c r="D868" s="96">
        <v>561</v>
      </c>
    </row>
    <row r="869" spans="1:4" x14ac:dyDescent="0.25">
      <c r="A869" s="200"/>
      <c r="B869" s="201"/>
      <c r="C869" s="97" t="s">
        <v>4610</v>
      </c>
      <c r="D869" s="96">
        <v>2082</v>
      </c>
    </row>
    <row r="870" spans="1:4" x14ac:dyDescent="0.25">
      <c r="A870" s="200"/>
      <c r="B870" s="201"/>
      <c r="C870" s="97" t="s">
        <v>4609</v>
      </c>
      <c r="D870" s="96">
        <v>92</v>
      </c>
    </row>
    <row r="871" spans="1:4" x14ac:dyDescent="0.25">
      <c r="A871" s="200"/>
      <c r="B871" s="201"/>
      <c r="C871" s="97" t="s">
        <v>4608</v>
      </c>
      <c r="D871" s="96">
        <v>43</v>
      </c>
    </row>
    <row r="872" spans="1:4" x14ac:dyDescent="0.25">
      <c r="A872" s="200"/>
      <c r="B872" s="201"/>
      <c r="C872" s="97" t="s">
        <v>4607</v>
      </c>
      <c r="D872" s="96">
        <v>66</v>
      </c>
    </row>
    <row r="873" spans="1:4" x14ac:dyDescent="0.25">
      <c r="A873" s="200"/>
      <c r="B873" s="201"/>
      <c r="C873" s="97" t="s">
        <v>4606</v>
      </c>
      <c r="D873" s="96">
        <v>10</v>
      </c>
    </row>
    <row r="874" spans="1:4" x14ac:dyDescent="0.25">
      <c r="A874" s="200"/>
      <c r="B874" s="201"/>
      <c r="C874" s="97" t="s">
        <v>4605</v>
      </c>
      <c r="D874" s="96">
        <v>3</v>
      </c>
    </row>
    <row r="875" spans="1:4" x14ac:dyDescent="0.25">
      <c r="A875" s="200"/>
      <c r="B875" s="201"/>
      <c r="C875" s="97" t="s">
        <v>4604</v>
      </c>
      <c r="D875" s="96">
        <v>2</v>
      </c>
    </row>
    <row r="876" spans="1:4" x14ac:dyDescent="0.25">
      <c r="A876" s="200"/>
      <c r="B876" s="201"/>
      <c r="C876" s="97" t="s">
        <v>4603</v>
      </c>
      <c r="D876" s="96">
        <v>1</v>
      </c>
    </row>
    <row r="877" spans="1:4" x14ac:dyDescent="0.25">
      <c r="A877" s="200"/>
      <c r="B877" s="201"/>
      <c r="C877" s="97" t="s">
        <v>4602</v>
      </c>
      <c r="D877" s="96">
        <v>1</v>
      </c>
    </row>
    <row r="878" spans="1:4" x14ac:dyDescent="0.25">
      <c r="A878" s="200"/>
      <c r="B878" s="201"/>
      <c r="C878" s="97" t="s">
        <v>4601</v>
      </c>
      <c r="D878" s="96">
        <v>40</v>
      </c>
    </row>
    <row r="879" spans="1:4" x14ac:dyDescent="0.25">
      <c r="A879" s="200"/>
      <c r="B879" s="201"/>
      <c r="C879" s="97" t="s">
        <v>4600</v>
      </c>
      <c r="D879" s="96">
        <v>241</v>
      </c>
    </row>
    <row r="880" spans="1:4" x14ac:dyDescent="0.25">
      <c r="A880" s="200"/>
      <c r="B880" s="201"/>
      <c r="C880" s="97" t="s">
        <v>4599</v>
      </c>
      <c r="D880" s="96">
        <v>17</v>
      </c>
    </row>
    <row r="881" spans="1:4" x14ac:dyDescent="0.25">
      <c r="A881" s="200"/>
      <c r="B881" s="201"/>
      <c r="C881" s="97" t="s">
        <v>4598</v>
      </c>
      <c r="D881" s="96">
        <v>7</v>
      </c>
    </row>
    <row r="882" spans="1:4" x14ac:dyDescent="0.25">
      <c r="A882" s="200"/>
      <c r="B882" s="201"/>
      <c r="C882" s="97" t="s">
        <v>4597</v>
      </c>
      <c r="D882" s="96">
        <v>70</v>
      </c>
    </row>
    <row r="883" spans="1:4" x14ac:dyDescent="0.25">
      <c r="A883" s="200"/>
      <c r="B883" s="201"/>
      <c r="C883" s="97" t="s">
        <v>4596</v>
      </c>
      <c r="D883" s="96">
        <v>8</v>
      </c>
    </row>
    <row r="884" spans="1:4" x14ac:dyDescent="0.25">
      <c r="A884" s="200"/>
      <c r="B884" s="201"/>
      <c r="C884" s="97" t="s">
        <v>4595</v>
      </c>
      <c r="D884" s="96">
        <v>9</v>
      </c>
    </row>
    <row r="885" spans="1:4" x14ac:dyDescent="0.25">
      <c r="A885" s="200"/>
      <c r="B885" s="201"/>
      <c r="C885" s="97" t="s">
        <v>4594</v>
      </c>
      <c r="D885" s="96">
        <v>3</v>
      </c>
    </row>
    <row r="886" spans="1:4" x14ac:dyDescent="0.25">
      <c r="A886" s="200"/>
      <c r="B886" s="201"/>
      <c r="C886" s="97" t="s">
        <v>4593</v>
      </c>
      <c r="D886" s="96">
        <v>3</v>
      </c>
    </row>
    <row r="887" spans="1:4" x14ac:dyDescent="0.25">
      <c r="A887" s="200"/>
      <c r="B887" s="201" t="s">
        <v>4592</v>
      </c>
      <c r="C887" s="97" t="s">
        <v>4591</v>
      </c>
      <c r="D887" s="96">
        <v>806</v>
      </c>
    </row>
    <row r="888" spans="1:4" x14ac:dyDescent="0.25">
      <c r="A888" s="200"/>
      <c r="B888" s="201"/>
      <c r="C888" s="97" t="s">
        <v>4590</v>
      </c>
      <c r="D888" s="96">
        <v>6</v>
      </c>
    </row>
    <row r="889" spans="1:4" x14ac:dyDescent="0.25">
      <c r="A889" s="200"/>
      <c r="B889" s="201"/>
      <c r="C889" s="97" t="s">
        <v>4589</v>
      </c>
      <c r="D889" s="96">
        <v>675</v>
      </c>
    </row>
    <row r="890" spans="1:4" x14ac:dyDescent="0.25">
      <c r="A890" s="200"/>
      <c r="B890" s="201"/>
      <c r="C890" s="97" t="s">
        <v>4588</v>
      </c>
      <c r="D890" s="96">
        <v>74</v>
      </c>
    </row>
    <row r="891" spans="1:4" x14ac:dyDescent="0.25">
      <c r="A891" s="200"/>
      <c r="B891" s="97" t="s">
        <v>4587</v>
      </c>
      <c r="C891" s="97" t="s">
        <v>4586</v>
      </c>
      <c r="D891" s="96">
        <v>50</v>
      </c>
    </row>
    <row r="892" spans="1:4" x14ac:dyDescent="0.25">
      <c r="A892" s="200" t="s">
        <v>245</v>
      </c>
      <c r="B892" s="201" t="s">
        <v>1265</v>
      </c>
      <c r="C892" s="97" t="s">
        <v>4585</v>
      </c>
      <c r="D892" s="96">
        <v>132</v>
      </c>
    </row>
    <row r="893" spans="1:4" x14ac:dyDescent="0.25">
      <c r="A893" s="200"/>
      <c r="B893" s="201"/>
      <c r="C893" s="97" t="s">
        <v>4584</v>
      </c>
      <c r="D893" s="96">
        <v>6</v>
      </c>
    </row>
    <row r="894" spans="1:4" x14ac:dyDescent="0.25">
      <c r="A894" s="200"/>
      <c r="B894" s="201"/>
      <c r="C894" s="97" t="s">
        <v>4583</v>
      </c>
      <c r="D894" s="96">
        <v>2</v>
      </c>
    </row>
    <row r="895" spans="1:4" x14ac:dyDescent="0.25">
      <c r="A895" s="200"/>
      <c r="B895" s="201"/>
      <c r="C895" s="97" t="s">
        <v>4582</v>
      </c>
      <c r="D895" s="96">
        <v>442</v>
      </c>
    </row>
    <row r="896" spans="1:4" x14ac:dyDescent="0.25">
      <c r="A896" s="200"/>
      <c r="B896" s="201"/>
      <c r="C896" s="97" t="s">
        <v>4581</v>
      </c>
      <c r="D896" s="96">
        <v>3</v>
      </c>
    </row>
    <row r="897" spans="1:4" x14ac:dyDescent="0.25">
      <c r="A897" s="200"/>
      <c r="B897" s="201"/>
      <c r="C897" s="97" t="s">
        <v>4580</v>
      </c>
      <c r="D897" s="96">
        <v>3</v>
      </c>
    </row>
    <row r="898" spans="1:4" x14ac:dyDescent="0.25">
      <c r="A898" s="200" t="s">
        <v>169</v>
      </c>
      <c r="B898" s="97" t="s">
        <v>1265</v>
      </c>
      <c r="C898" s="97" t="s">
        <v>4579</v>
      </c>
      <c r="D898" s="96">
        <v>3</v>
      </c>
    </row>
    <row r="899" spans="1:4" ht="30" customHeight="1" x14ac:dyDescent="0.25">
      <c r="A899" s="200"/>
      <c r="B899" s="201" t="s">
        <v>4578</v>
      </c>
      <c r="C899" s="97" t="s">
        <v>4577</v>
      </c>
      <c r="D899" s="96">
        <v>2</v>
      </c>
    </row>
    <row r="900" spans="1:4" x14ac:dyDescent="0.25">
      <c r="A900" s="200"/>
      <c r="B900" s="201"/>
      <c r="C900" s="97" t="s">
        <v>4576</v>
      </c>
      <c r="D900" s="96">
        <v>4</v>
      </c>
    </row>
    <row r="901" spans="1:4" x14ac:dyDescent="0.25">
      <c r="A901" s="200" t="s">
        <v>223</v>
      </c>
      <c r="B901" s="201" t="s">
        <v>4575</v>
      </c>
      <c r="C901" s="97" t="s">
        <v>4574</v>
      </c>
      <c r="D901" s="96">
        <v>12</v>
      </c>
    </row>
    <row r="902" spans="1:4" x14ac:dyDescent="0.25">
      <c r="A902" s="200"/>
      <c r="B902" s="201"/>
      <c r="C902" s="97" t="s">
        <v>4573</v>
      </c>
      <c r="D902" s="96">
        <v>9</v>
      </c>
    </row>
    <row r="903" spans="1:4" x14ac:dyDescent="0.25">
      <c r="A903" s="200"/>
      <c r="B903" s="201"/>
      <c r="C903" s="97" t="s">
        <v>4572</v>
      </c>
      <c r="D903" s="96">
        <v>143</v>
      </c>
    </row>
    <row r="904" spans="1:4" x14ac:dyDescent="0.25">
      <c r="A904" s="200"/>
      <c r="B904" s="201"/>
      <c r="C904" s="97" t="s">
        <v>4571</v>
      </c>
      <c r="D904" s="96">
        <v>479</v>
      </c>
    </row>
    <row r="905" spans="1:4" x14ac:dyDescent="0.25">
      <c r="A905" s="200"/>
      <c r="B905" s="201"/>
      <c r="C905" s="97" t="s">
        <v>4570</v>
      </c>
      <c r="D905" s="96">
        <v>811</v>
      </c>
    </row>
    <row r="906" spans="1:4" x14ac:dyDescent="0.25">
      <c r="A906" s="200"/>
      <c r="B906" s="201"/>
      <c r="C906" s="97" t="s">
        <v>4569</v>
      </c>
      <c r="D906" s="96">
        <v>1310</v>
      </c>
    </row>
    <row r="907" spans="1:4" x14ac:dyDescent="0.25">
      <c r="A907" s="200"/>
      <c r="B907" s="201"/>
      <c r="C907" s="97" t="s">
        <v>4568</v>
      </c>
      <c r="D907" s="96">
        <v>745</v>
      </c>
    </row>
    <row r="908" spans="1:4" x14ac:dyDescent="0.25">
      <c r="A908" s="200"/>
      <c r="B908" s="201"/>
      <c r="C908" s="97" t="s">
        <v>4567</v>
      </c>
      <c r="D908" s="96">
        <v>872</v>
      </c>
    </row>
    <row r="909" spans="1:4" x14ac:dyDescent="0.25">
      <c r="A909" s="200"/>
      <c r="B909" s="201"/>
      <c r="C909" s="97" t="s">
        <v>4566</v>
      </c>
      <c r="D909" s="96">
        <v>2</v>
      </c>
    </row>
    <row r="910" spans="1:4" x14ac:dyDescent="0.25">
      <c r="A910" s="200"/>
      <c r="B910" s="201"/>
      <c r="C910" s="97" t="s">
        <v>4565</v>
      </c>
      <c r="D910" s="96">
        <v>9664</v>
      </c>
    </row>
    <row r="911" spans="1:4" x14ac:dyDescent="0.25">
      <c r="A911" s="200" t="s">
        <v>193</v>
      </c>
      <c r="B911" s="201" t="s">
        <v>3111</v>
      </c>
      <c r="C911" s="97" t="s">
        <v>4564</v>
      </c>
      <c r="D911" s="96">
        <v>8</v>
      </c>
    </row>
    <row r="912" spans="1:4" x14ac:dyDescent="0.25">
      <c r="A912" s="200"/>
      <c r="B912" s="201"/>
      <c r="C912" s="97" t="s">
        <v>4563</v>
      </c>
      <c r="D912" s="96">
        <v>14</v>
      </c>
    </row>
    <row r="913" spans="1:4" x14ac:dyDescent="0.25">
      <c r="A913" s="200"/>
      <c r="B913" s="201"/>
      <c r="C913" s="97" t="s">
        <v>4562</v>
      </c>
      <c r="D913" s="96">
        <v>5</v>
      </c>
    </row>
    <row r="914" spans="1:4" x14ac:dyDescent="0.25">
      <c r="A914" s="200"/>
      <c r="B914" s="201"/>
      <c r="C914" s="97" t="s">
        <v>4561</v>
      </c>
      <c r="D914" s="96">
        <v>1</v>
      </c>
    </row>
    <row r="915" spans="1:4" x14ac:dyDescent="0.25">
      <c r="A915" s="200"/>
      <c r="B915" s="201"/>
      <c r="C915" s="97" t="s">
        <v>4560</v>
      </c>
      <c r="D915" s="96">
        <v>12</v>
      </c>
    </row>
    <row r="916" spans="1:4" x14ac:dyDescent="0.25">
      <c r="A916" s="200"/>
      <c r="B916" s="201"/>
      <c r="C916" s="97" t="s">
        <v>4559</v>
      </c>
      <c r="D916" s="96">
        <v>2</v>
      </c>
    </row>
    <row r="917" spans="1:4" x14ac:dyDescent="0.25">
      <c r="A917" s="200"/>
      <c r="B917" s="201"/>
      <c r="C917" s="97" t="s">
        <v>4558</v>
      </c>
      <c r="D917" s="96">
        <v>5</v>
      </c>
    </row>
    <row r="918" spans="1:4" x14ac:dyDescent="0.25">
      <c r="A918" s="200"/>
      <c r="B918" s="201"/>
      <c r="C918" s="97" t="s">
        <v>4557</v>
      </c>
      <c r="D918" s="96">
        <v>12</v>
      </c>
    </row>
    <row r="919" spans="1:4" x14ac:dyDescent="0.25">
      <c r="A919" s="200"/>
      <c r="B919" s="201"/>
      <c r="C919" s="97" t="s">
        <v>4556</v>
      </c>
      <c r="D919" s="96">
        <v>6</v>
      </c>
    </row>
    <row r="920" spans="1:4" x14ac:dyDescent="0.25">
      <c r="A920" s="200"/>
      <c r="B920" s="201"/>
      <c r="C920" s="97" t="s">
        <v>4555</v>
      </c>
      <c r="D920" s="96">
        <v>3</v>
      </c>
    </row>
    <row r="921" spans="1:4" ht="15" customHeight="1" x14ac:dyDescent="0.25">
      <c r="A921" s="200" t="s">
        <v>194</v>
      </c>
      <c r="B921" s="201" t="s">
        <v>3044</v>
      </c>
      <c r="C921" s="97" t="s">
        <v>4554</v>
      </c>
      <c r="D921" s="96">
        <v>12</v>
      </c>
    </row>
    <row r="922" spans="1:4" x14ac:dyDescent="0.25">
      <c r="A922" s="200"/>
      <c r="B922" s="201"/>
      <c r="C922" s="97" t="s">
        <v>4553</v>
      </c>
      <c r="D922" s="96">
        <v>1</v>
      </c>
    </row>
    <row r="923" spans="1:4" x14ac:dyDescent="0.25">
      <c r="A923" s="200" t="s">
        <v>159</v>
      </c>
      <c r="B923" s="201" t="s">
        <v>4552</v>
      </c>
      <c r="C923" s="97" t="s">
        <v>4551</v>
      </c>
      <c r="D923" s="96">
        <v>1</v>
      </c>
    </row>
    <row r="924" spans="1:4" x14ac:dyDescent="0.25">
      <c r="A924" s="200"/>
      <c r="B924" s="201"/>
      <c r="C924" s="97" t="s">
        <v>4550</v>
      </c>
      <c r="D924" s="96">
        <v>1</v>
      </c>
    </row>
    <row r="925" spans="1:4" x14ac:dyDescent="0.25">
      <c r="A925" s="200"/>
      <c r="B925" s="201"/>
      <c r="C925" s="97" t="s">
        <v>4549</v>
      </c>
      <c r="D925" s="96">
        <v>1</v>
      </c>
    </row>
    <row r="926" spans="1:4" x14ac:dyDescent="0.25">
      <c r="A926" s="200" t="s">
        <v>161</v>
      </c>
      <c r="B926" s="201" t="s">
        <v>1265</v>
      </c>
      <c r="C926" s="97" t="s">
        <v>4548</v>
      </c>
      <c r="D926" s="96">
        <v>401</v>
      </c>
    </row>
    <row r="927" spans="1:4" x14ac:dyDescent="0.25">
      <c r="A927" s="200"/>
      <c r="B927" s="201"/>
      <c r="C927" s="97" t="s">
        <v>4547</v>
      </c>
      <c r="D927" s="96">
        <v>331</v>
      </c>
    </row>
    <row r="928" spans="1:4" x14ac:dyDescent="0.25">
      <c r="A928" s="200"/>
      <c r="B928" s="97" t="s">
        <v>4546</v>
      </c>
      <c r="C928" s="97" t="s">
        <v>4545</v>
      </c>
      <c r="D928" s="96">
        <v>6</v>
      </c>
    </row>
    <row r="929" spans="1:4" x14ac:dyDescent="0.25">
      <c r="A929" s="200"/>
      <c r="B929" s="201" t="s">
        <v>4544</v>
      </c>
      <c r="C929" s="97" t="s">
        <v>4543</v>
      </c>
      <c r="D929" s="96">
        <v>73</v>
      </c>
    </row>
    <row r="930" spans="1:4" x14ac:dyDescent="0.25">
      <c r="A930" s="200"/>
      <c r="B930" s="201"/>
      <c r="C930" s="97" t="s">
        <v>4542</v>
      </c>
      <c r="D930" s="96">
        <v>53</v>
      </c>
    </row>
    <row r="931" spans="1:4" x14ac:dyDescent="0.25">
      <c r="A931" s="200"/>
      <c r="B931" s="201"/>
      <c r="C931" s="97" t="s">
        <v>4541</v>
      </c>
      <c r="D931" s="96">
        <v>4</v>
      </c>
    </row>
    <row r="932" spans="1:4" x14ac:dyDescent="0.25">
      <c r="A932" s="200"/>
      <c r="B932" s="201"/>
      <c r="C932" s="97" t="s">
        <v>4540</v>
      </c>
      <c r="D932" s="96">
        <v>144</v>
      </c>
    </row>
    <row r="933" spans="1:4" x14ac:dyDescent="0.25">
      <c r="A933" s="200"/>
      <c r="B933" s="201"/>
      <c r="C933" s="97" t="s">
        <v>4539</v>
      </c>
      <c r="D933" s="96">
        <v>3</v>
      </c>
    </row>
    <row r="934" spans="1:4" x14ac:dyDescent="0.25">
      <c r="A934" s="200"/>
      <c r="B934" s="201"/>
      <c r="C934" s="97" t="s">
        <v>4538</v>
      </c>
      <c r="D934" s="96">
        <v>5</v>
      </c>
    </row>
    <row r="935" spans="1:4" x14ac:dyDescent="0.25">
      <c r="A935" s="200"/>
      <c r="B935" s="201" t="s">
        <v>3299</v>
      </c>
      <c r="C935" s="97" t="s">
        <v>4537</v>
      </c>
      <c r="D935" s="96">
        <v>137</v>
      </c>
    </row>
    <row r="936" spans="1:4" x14ac:dyDescent="0.25">
      <c r="A936" s="200"/>
      <c r="B936" s="201"/>
      <c r="C936" s="97" t="s">
        <v>4536</v>
      </c>
      <c r="D936" s="96">
        <v>30</v>
      </c>
    </row>
    <row r="937" spans="1:4" x14ac:dyDescent="0.25">
      <c r="A937" s="200"/>
      <c r="B937" s="201"/>
      <c r="C937" s="97" t="s">
        <v>4535</v>
      </c>
      <c r="D937" s="96">
        <v>54</v>
      </c>
    </row>
    <row r="938" spans="1:4" x14ac:dyDescent="0.25">
      <c r="A938" s="200"/>
      <c r="B938" s="201"/>
      <c r="C938" s="97" t="s">
        <v>4534</v>
      </c>
      <c r="D938" s="96">
        <v>50</v>
      </c>
    </row>
    <row r="939" spans="1:4" x14ac:dyDescent="0.25">
      <c r="A939" s="200"/>
      <c r="B939" s="201"/>
      <c r="C939" s="97" t="s">
        <v>4533</v>
      </c>
      <c r="D939" s="96">
        <v>10</v>
      </c>
    </row>
    <row r="940" spans="1:4" x14ac:dyDescent="0.25">
      <c r="A940" s="200"/>
      <c r="B940" s="201"/>
      <c r="C940" s="97" t="s">
        <v>4532</v>
      </c>
      <c r="D940" s="96">
        <v>1</v>
      </c>
    </row>
    <row r="941" spans="1:4" x14ac:dyDescent="0.25">
      <c r="A941" s="200"/>
      <c r="B941" s="97" t="s">
        <v>4531</v>
      </c>
      <c r="C941" s="97" t="s">
        <v>4530</v>
      </c>
      <c r="D941" s="96">
        <v>137</v>
      </c>
    </row>
    <row r="942" spans="1:4" x14ac:dyDescent="0.25">
      <c r="A942" s="200" t="s">
        <v>901</v>
      </c>
      <c r="B942" s="201" t="s">
        <v>4529</v>
      </c>
      <c r="C942" s="97" t="s">
        <v>4528</v>
      </c>
      <c r="D942" s="96">
        <v>305</v>
      </c>
    </row>
    <row r="943" spans="1:4" x14ac:dyDescent="0.25">
      <c r="A943" s="200"/>
      <c r="B943" s="201"/>
      <c r="C943" s="97" t="s">
        <v>4527</v>
      </c>
      <c r="D943" s="96">
        <v>197</v>
      </c>
    </row>
    <row r="944" spans="1:4" x14ac:dyDescent="0.25">
      <c r="A944" s="200"/>
      <c r="B944" s="201"/>
      <c r="C944" s="97" t="s">
        <v>4526</v>
      </c>
      <c r="D944" s="96">
        <v>5</v>
      </c>
    </row>
    <row r="945" spans="1:4" x14ac:dyDescent="0.25">
      <c r="A945" s="200"/>
      <c r="B945" s="201"/>
      <c r="C945" s="97" t="s">
        <v>4525</v>
      </c>
      <c r="D945" s="96">
        <v>493</v>
      </c>
    </row>
    <row r="946" spans="1:4" x14ac:dyDescent="0.25">
      <c r="A946" s="200"/>
      <c r="B946" s="201"/>
      <c r="C946" s="97" t="s">
        <v>4524</v>
      </c>
      <c r="D946" s="96">
        <v>3036</v>
      </c>
    </row>
    <row r="947" spans="1:4" x14ac:dyDescent="0.25">
      <c r="A947" s="98" t="s">
        <v>259</v>
      </c>
      <c r="B947" s="97" t="s">
        <v>1265</v>
      </c>
      <c r="C947" s="97" t="s">
        <v>4523</v>
      </c>
      <c r="D947" s="96">
        <v>4</v>
      </c>
    </row>
    <row r="948" spans="1:4" x14ac:dyDescent="0.25">
      <c r="A948" s="200" t="s">
        <v>904</v>
      </c>
      <c r="B948" s="201" t="s">
        <v>4522</v>
      </c>
      <c r="C948" s="97" t="s">
        <v>4521</v>
      </c>
      <c r="D948" s="96">
        <v>598</v>
      </c>
    </row>
    <row r="949" spans="1:4" x14ac:dyDescent="0.25">
      <c r="A949" s="200"/>
      <c r="B949" s="201"/>
      <c r="C949" s="97" t="s">
        <v>4520</v>
      </c>
      <c r="D949" s="96">
        <v>1</v>
      </c>
    </row>
    <row r="950" spans="1:4" x14ac:dyDescent="0.25">
      <c r="A950" s="200"/>
      <c r="B950" s="201"/>
      <c r="C950" s="97" t="s">
        <v>4519</v>
      </c>
      <c r="D950" s="96">
        <v>7</v>
      </c>
    </row>
    <row r="951" spans="1:4" x14ac:dyDescent="0.25">
      <c r="A951" s="200"/>
      <c r="B951" s="201"/>
      <c r="C951" s="97" t="s">
        <v>4518</v>
      </c>
      <c r="D951" s="96">
        <v>17270</v>
      </c>
    </row>
    <row r="952" spans="1:4" x14ac:dyDescent="0.25">
      <c r="A952" s="200"/>
      <c r="B952" s="201"/>
      <c r="C952" s="97" t="s">
        <v>4517</v>
      </c>
      <c r="D952" s="96">
        <v>164</v>
      </c>
    </row>
    <row r="953" spans="1:4" x14ac:dyDescent="0.25">
      <c r="A953" s="200"/>
      <c r="B953" s="201"/>
      <c r="C953" s="97" t="s">
        <v>4516</v>
      </c>
      <c r="D953" s="96">
        <v>158</v>
      </c>
    </row>
    <row r="954" spans="1:4" x14ac:dyDescent="0.25">
      <c r="A954" s="98" t="s">
        <v>258</v>
      </c>
      <c r="B954" s="97" t="s">
        <v>4515</v>
      </c>
      <c r="C954" s="97" t="s">
        <v>451</v>
      </c>
      <c r="D954" s="96">
        <v>4920</v>
      </c>
    </row>
    <row r="955" spans="1:4" ht="15" customHeight="1" x14ac:dyDescent="0.25">
      <c r="A955" s="200" t="s">
        <v>214</v>
      </c>
      <c r="B955" s="201" t="s">
        <v>2647</v>
      </c>
      <c r="C955" s="97" t="s">
        <v>4514</v>
      </c>
      <c r="D955" s="96">
        <v>1</v>
      </c>
    </row>
    <row r="956" spans="1:4" x14ac:dyDescent="0.25">
      <c r="A956" s="200"/>
      <c r="B956" s="201"/>
      <c r="C956" s="97" t="s">
        <v>4513</v>
      </c>
      <c r="D956" s="96">
        <v>22</v>
      </c>
    </row>
    <row r="957" spans="1:4" x14ac:dyDescent="0.25">
      <c r="A957" s="200"/>
      <c r="B957" s="201"/>
      <c r="C957" s="97" t="s">
        <v>4512</v>
      </c>
      <c r="D957" s="96">
        <v>1</v>
      </c>
    </row>
    <row r="958" spans="1:4" x14ac:dyDescent="0.25">
      <c r="A958" s="200"/>
      <c r="B958" s="201"/>
      <c r="C958" s="97" t="s">
        <v>4511</v>
      </c>
      <c r="D958" s="96">
        <v>1767</v>
      </c>
    </row>
    <row r="959" spans="1:4" x14ac:dyDescent="0.25">
      <c r="A959" s="200" t="s">
        <v>887</v>
      </c>
      <c r="B959" s="201" t="s">
        <v>4510</v>
      </c>
      <c r="C959" s="97" t="s">
        <v>4509</v>
      </c>
      <c r="D959" s="96">
        <v>9</v>
      </c>
    </row>
    <row r="960" spans="1:4" x14ac:dyDescent="0.25">
      <c r="A960" s="200"/>
      <c r="B960" s="201"/>
      <c r="C960" s="97" t="s">
        <v>4508</v>
      </c>
      <c r="D960" s="96">
        <v>2</v>
      </c>
    </row>
    <row r="961" spans="1:4" x14ac:dyDescent="0.25">
      <c r="A961" s="200"/>
      <c r="B961" s="201"/>
      <c r="C961" s="97" t="s">
        <v>4507</v>
      </c>
      <c r="D961" s="96">
        <v>1</v>
      </c>
    </row>
    <row r="962" spans="1:4" x14ac:dyDescent="0.25">
      <c r="A962" s="200"/>
      <c r="B962" s="201"/>
      <c r="C962" s="97" t="s">
        <v>4506</v>
      </c>
      <c r="D962" s="96">
        <v>33</v>
      </c>
    </row>
    <row r="963" spans="1:4" x14ac:dyDescent="0.25">
      <c r="A963" s="200"/>
      <c r="B963" s="201"/>
      <c r="C963" s="97" t="s">
        <v>4505</v>
      </c>
      <c r="D963" s="96">
        <v>5</v>
      </c>
    </row>
    <row r="964" spans="1:4" x14ac:dyDescent="0.25">
      <c r="A964" s="200"/>
      <c r="B964" s="201"/>
      <c r="C964" s="97" t="s">
        <v>4504</v>
      </c>
      <c r="D964" s="96">
        <v>26</v>
      </c>
    </row>
    <row r="965" spans="1:4" x14ac:dyDescent="0.25">
      <c r="A965" s="200"/>
      <c r="B965" s="201" t="s">
        <v>2082</v>
      </c>
      <c r="C965" s="97" t="s">
        <v>4503</v>
      </c>
      <c r="D965" s="96">
        <v>593</v>
      </c>
    </row>
    <row r="966" spans="1:4" x14ac:dyDescent="0.25">
      <c r="A966" s="200"/>
      <c r="B966" s="201"/>
      <c r="C966" s="97" t="s">
        <v>4502</v>
      </c>
      <c r="D966" s="96">
        <v>472</v>
      </c>
    </row>
    <row r="967" spans="1:4" x14ac:dyDescent="0.25">
      <c r="A967" s="200"/>
      <c r="B967" s="201"/>
      <c r="C967" s="97" t="s">
        <v>4501</v>
      </c>
      <c r="D967" s="96">
        <v>1</v>
      </c>
    </row>
    <row r="968" spans="1:4" x14ac:dyDescent="0.25">
      <c r="A968" s="200"/>
      <c r="B968" s="201"/>
      <c r="C968" s="97" t="s">
        <v>4500</v>
      </c>
      <c r="D968" s="96">
        <v>47</v>
      </c>
    </row>
    <row r="969" spans="1:4" x14ac:dyDescent="0.25">
      <c r="A969" s="200" t="s">
        <v>202</v>
      </c>
      <c r="B969" s="97" t="s">
        <v>4499</v>
      </c>
      <c r="C969" s="97" t="s">
        <v>4498</v>
      </c>
      <c r="D969" s="96">
        <v>3</v>
      </c>
    </row>
    <row r="970" spans="1:4" x14ac:dyDescent="0.25">
      <c r="A970" s="200"/>
      <c r="B970" s="201" t="s">
        <v>3323</v>
      </c>
      <c r="C970" s="97" t="s">
        <v>4497</v>
      </c>
      <c r="D970" s="96">
        <v>17</v>
      </c>
    </row>
    <row r="971" spans="1:4" x14ac:dyDescent="0.25">
      <c r="A971" s="200"/>
      <c r="B971" s="201"/>
      <c r="C971" s="97" t="s">
        <v>4496</v>
      </c>
      <c r="D971" s="96">
        <v>47</v>
      </c>
    </row>
    <row r="972" spans="1:4" x14ac:dyDescent="0.25">
      <c r="A972" s="200"/>
      <c r="B972" s="201"/>
      <c r="C972" s="97" t="s">
        <v>4495</v>
      </c>
      <c r="D972" s="96">
        <v>49</v>
      </c>
    </row>
    <row r="973" spans="1:4" x14ac:dyDescent="0.25">
      <c r="A973" s="200"/>
      <c r="B973" s="201"/>
      <c r="C973" s="97" t="s">
        <v>4494</v>
      </c>
      <c r="D973" s="96">
        <v>3</v>
      </c>
    </row>
    <row r="974" spans="1:4" x14ac:dyDescent="0.25">
      <c r="A974" s="200"/>
      <c r="B974" s="201"/>
      <c r="C974" s="97" t="s">
        <v>4493</v>
      </c>
      <c r="D974" s="96">
        <v>7</v>
      </c>
    </row>
    <row r="975" spans="1:4" x14ac:dyDescent="0.25">
      <c r="A975" s="200"/>
      <c r="B975" s="201"/>
      <c r="C975" s="97" t="s">
        <v>4492</v>
      </c>
      <c r="D975" s="96">
        <v>51</v>
      </c>
    </row>
    <row r="976" spans="1:4" x14ac:dyDescent="0.25">
      <c r="A976" s="200"/>
      <c r="B976" s="201"/>
      <c r="C976" s="97" t="s">
        <v>4491</v>
      </c>
      <c r="D976" s="96">
        <v>32</v>
      </c>
    </row>
    <row r="977" spans="1:4" x14ac:dyDescent="0.25">
      <c r="A977" s="200"/>
      <c r="B977" s="201" t="s">
        <v>4490</v>
      </c>
      <c r="C977" s="97" t="s">
        <v>4489</v>
      </c>
      <c r="D977" s="96">
        <v>37</v>
      </c>
    </row>
    <row r="978" spans="1:4" x14ac:dyDescent="0.25">
      <c r="A978" s="200"/>
      <c r="B978" s="201"/>
      <c r="C978" s="97" t="s">
        <v>4488</v>
      </c>
      <c r="D978" s="96">
        <v>11</v>
      </c>
    </row>
    <row r="979" spans="1:4" x14ac:dyDescent="0.25">
      <c r="A979" s="200"/>
      <c r="B979" s="201"/>
      <c r="C979" s="97" t="s">
        <v>4487</v>
      </c>
      <c r="D979" s="96">
        <v>13</v>
      </c>
    </row>
    <row r="980" spans="1:4" x14ac:dyDescent="0.25">
      <c r="A980" s="200"/>
      <c r="B980" s="201"/>
      <c r="C980" s="97" t="s">
        <v>4486</v>
      </c>
      <c r="D980" s="96">
        <v>15</v>
      </c>
    </row>
    <row r="981" spans="1:4" x14ac:dyDescent="0.25">
      <c r="A981" s="200"/>
      <c r="B981" s="201"/>
      <c r="C981" s="97" t="s">
        <v>4485</v>
      </c>
      <c r="D981" s="96">
        <v>45</v>
      </c>
    </row>
    <row r="982" spans="1:4" x14ac:dyDescent="0.25">
      <c r="A982" s="200"/>
      <c r="B982" s="201"/>
      <c r="C982" s="97" t="s">
        <v>4484</v>
      </c>
      <c r="D982" s="96">
        <v>101</v>
      </c>
    </row>
    <row r="983" spans="1:4" x14ac:dyDescent="0.25">
      <c r="A983" s="200"/>
      <c r="B983" s="201"/>
      <c r="C983" s="97" t="s">
        <v>4483</v>
      </c>
      <c r="D983" s="96">
        <v>629</v>
      </c>
    </row>
    <row r="984" spans="1:4" x14ac:dyDescent="0.25">
      <c r="A984" s="200"/>
      <c r="B984" s="201"/>
      <c r="C984" s="97" t="s">
        <v>4482</v>
      </c>
      <c r="D984" s="96">
        <v>7</v>
      </c>
    </row>
    <row r="985" spans="1:4" x14ac:dyDescent="0.25">
      <c r="A985" s="200"/>
      <c r="B985" s="201"/>
      <c r="C985" s="97" t="s">
        <v>4481</v>
      </c>
      <c r="D985" s="96">
        <v>3</v>
      </c>
    </row>
    <row r="986" spans="1:4" x14ac:dyDescent="0.25">
      <c r="A986" s="200"/>
      <c r="B986" s="201"/>
      <c r="C986" s="97" t="s">
        <v>4480</v>
      </c>
      <c r="D986" s="96">
        <v>8</v>
      </c>
    </row>
    <row r="987" spans="1:4" x14ac:dyDescent="0.25">
      <c r="A987" s="200"/>
      <c r="B987" s="201"/>
      <c r="C987" s="97" t="s">
        <v>4479</v>
      </c>
      <c r="D987" s="96">
        <v>1</v>
      </c>
    </row>
    <row r="988" spans="1:4" x14ac:dyDescent="0.25">
      <c r="A988" s="200"/>
      <c r="B988" s="201"/>
      <c r="C988" s="97" t="s">
        <v>4478</v>
      </c>
      <c r="D988" s="96">
        <v>27</v>
      </c>
    </row>
    <row r="989" spans="1:4" x14ac:dyDescent="0.25">
      <c r="A989" s="200"/>
      <c r="B989" s="201"/>
      <c r="C989" s="97" t="s">
        <v>4477</v>
      </c>
      <c r="D989" s="96">
        <v>41</v>
      </c>
    </row>
    <row r="990" spans="1:4" x14ac:dyDescent="0.25">
      <c r="A990" s="200"/>
      <c r="B990" s="97" t="s">
        <v>3287</v>
      </c>
      <c r="C990" s="97" t="s">
        <v>4476</v>
      </c>
      <c r="D990" s="96">
        <v>7</v>
      </c>
    </row>
    <row r="991" spans="1:4" x14ac:dyDescent="0.25">
      <c r="A991" s="200"/>
      <c r="B991" s="97" t="s">
        <v>1286</v>
      </c>
      <c r="C991" s="97" t="s">
        <v>4475</v>
      </c>
      <c r="D991" s="96">
        <v>1</v>
      </c>
    </row>
    <row r="992" spans="1:4" x14ac:dyDescent="0.25">
      <c r="A992" s="200"/>
      <c r="B992" s="97" t="s">
        <v>3267</v>
      </c>
      <c r="C992" s="97" t="s">
        <v>4474</v>
      </c>
      <c r="D992" s="96">
        <v>4</v>
      </c>
    </row>
    <row r="993" spans="1:4" x14ac:dyDescent="0.25">
      <c r="A993" s="200" t="s">
        <v>299</v>
      </c>
      <c r="B993" s="201" t="s">
        <v>4020</v>
      </c>
      <c r="C993" s="97" t="s">
        <v>4473</v>
      </c>
      <c r="D993" s="96">
        <v>582</v>
      </c>
    </row>
    <row r="994" spans="1:4" x14ac:dyDescent="0.25">
      <c r="A994" s="200"/>
      <c r="B994" s="201"/>
      <c r="C994" s="97" t="s">
        <v>4472</v>
      </c>
      <c r="D994" s="96">
        <v>1</v>
      </c>
    </row>
    <row r="995" spans="1:4" x14ac:dyDescent="0.25">
      <c r="A995" s="200"/>
      <c r="B995" s="201"/>
      <c r="C995" s="97" t="s">
        <v>4471</v>
      </c>
      <c r="D995" s="96">
        <v>1</v>
      </c>
    </row>
    <row r="996" spans="1:4" x14ac:dyDescent="0.25">
      <c r="A996" s="200"/>
      <c r="B996" s="201"/>
      <c r="C996" s="97" t="s">
        <v>4470</v>
      </c>
      <c r="D996" s="96">
        <v>1</v>
      </c>
    </row>
    <row r="997" spans="1:4" x14ac:dyDescent="0.25">
      <c r="A997" s="200"/>
      <c r="B997" s="201"/>
      <c r="C997" s="97" t="s">
        <v>4469</v>
      </c>
      <c r="D997" s="96">
        <v>56</v>
      </c>
    </row>
    <row r="998" spans="1:4" x14ac:dyDescent="0.25">
      <c r="A998" s="200"/>
      <c r="B998" s="201"/>
      <c r="C998" s="97" t="s">
        <v>4468</v>
      </c>
      <c r="D998" s="96">
        <v>1</v>
      </c>
    </row>
    <row r="999" spans="1:4" x14ac:dyDescent="0.25">
      <c r="A999" s="200"/>
      <c r="B999" s="201"/>
      <c r="C999" s="97" t="s">
        <v>4467</v>
      </c>
      <c r="D999" s="96">
        <v>3</v>
      </c>
    </row>
    <row r="1000" spans="1:4" x14ac:dyDescent="0.25">
      <c r="A1000" s="200"/>
      <c r="B1000" s="201"/>
      <c r="C1000" s="97" t="s">
        <v>4466</v>
      </c>
      <c r="D1000" s="96">
        <v>1</v>
      </c>
    </row>
    <row r="1001" spans="1:4" x14ac:dyDescent="0.25">
      <c r="A1001" s="200"/>
      <c r="B1001" s="201"/>
      <c r="C1001" s="97" t="s">
        <v>4465</v>
      </c>
      <c r="D1001" s="96">
        <v>191</v>
      </c>
    </row>
    <row r="1002" spans="1:4" x14ac:dyDescent="0.25">
      <c r="A1002" s="200" t="s">
        <v>903</v>
      </c>
      <c r="B1002" s="201" t="s">
        <v>4464</v>
      </c>
      <c r="C1002" s="97" t="s">
        <v>4463</v>
      </c>
      <c r="D1002" s="96">
        <v>6</v>
      </c>
    </row>
    <row r="1003" spans="1:4" x14ac:dyDescent="0.25">
      <c r="A1003" s="200"/>
      <c r="B1003" s="201"/>
      <c r="C1003" s="97" t="s">
        <v>4462</v>
      </c>
      <c r="D1003" s="96">
        <v>6</v>
      </c>
    </row>
    <row r="1004" spans="1:4" x14ac:dyDescent="0.25">
      <c r="A1004" s="200"/>
      <c r="B1004" s="201"/>
      <c r="C1004" s="97" t="s">
        <v>4461</v>
      </c>
      <c r="D1004" s="96">
        <v>13</v>
      </c>
    </row>
    <row r="1005" spans="1:4" x14ac:dyDescent="0.25">
      <c r="A1005" s="200"/>
      <c r="B1005" s="201"/>
      <c r="C1005" s="97" t="s">
        <v>4460</v>
      </c>
      <c r="D1005" s="96">
        <v>1</v>
      </c>
    </row>
    <row r="1006" spans="1:4" x14ac:dyDescent="0.25">
      <c r="A1006" s="200"/>
      <c r="B1006" s="201"/>
      <c r="C1006" s="97" t="s">
        <v>4459</v>
      </c>
      <c r="D1006" s="96">
        <v>480</v>
      </c>
    </row>
    <row r="1007" spans="1:4" x14ac:dyDescent="0.25">
      <c r="A1007" s="200"/>
      <c r="B1007" s="201"/>
      <c r="C1007" s="97" t="s">
        <v>4458</v>
      </c>
      <c r="D1007" s="96">
        <v>344</v>
      </c>
    </row>
    <row r="1008" spans="1:4" x14ac:dyDescent="0.25">
      <c r="A1008" s="200"/>
      <c r="B1008" s="201"/>
      <c r="C1008" s="97" t="s">
        <v>4457</v>
      </c>
      <c r="D1008" s="96">
        <v>1061</v>
      </c>
    </row>
    <row r="1009" spans="1:4" x14ac:dyDescent="0.25">
      <c r="A1009" s="200"/>
      <c r="B1009" s="201"/>
      <c r="C1009" s="97" t="s">
        <v>4456</v>
      </c>
      <c r="D1009" s="96">
        <v>20</v>
      </c>
    </row>
    <row r="1010" spans="1:4" x14ac:dyDescent="0.25">
      <c r="A1010" s="200"/>
      <c r="B1010" s="201"/>
      <c r="C1010" s="97" t="s">
        <v>4455</v>
      </c>
      <c r="D1010" s="96">
        <v>2728</v>
      </c>
    </row>
    <row r="1011" spans="1:4" x14ac:dyDescent="0.25">
      <c r="A1011" s="200"/>
      <c r="B1011" s="201"/>
      <c r="C1011" s="97" t="s">
        <v>4454</v>
      </c>
      <c r="D1011" s="96">
        <v>33</v>
      </c>
    </row>
    <row r="1012" spans="1:4" x14ac:dyDescent="0.25">
      <c r="A1012" s="200"/>
      <c r="B1012" s="201"/>
      <c r="C1012" s="97" t="s">
        <v>4453</v>
      </c>
      <c r="D1012" s="96">
        <v>159</v>
      </c>
    </row>
    <row r="1013" spans="1:4" x14ac:dyDescent="0.25">
      <c r="A1013" s="200"/>
      <c r="B1013" s="201"/>
      <c r="C1013" s="97" t="s">
        <v>4452</v>
      </c>
      <c r="D1013" s="96">
        <v>8</v>
      </c>
    </row>
    <row r="1014" spans="1:4" x14ac:dyDescent="0.25">
      <c r="A1014" s="200"/>
      <c r="B1014" s="201"/>
      <c r="C1014" s="97" t="s">
        <v>4451</v>
      </c>
      <c r="D1014" s="96">
        <v>412</v>
      </c>
    </row>
    <row r="1015" spans="1:4" x14ac:dyDescent="0.25">
      <c r="A1015" s="200"/>
      <c r="B1015" s="201"/>
      <c r="C1015" s="97" t="s">
        <v>4450</v>
      </c>
      <c r="D1015" s="96">
        <v>98</v>
      </c>
    </row>
    <row r="1016" spans="1:4" x14ac:dyDescent="0.25">
      <c r="A1016" s="200"/>
      <c r="B1016" s="201"/>
      <c r="C1016" s="97" t="s">
        <v>4449</v>
      </c>
      <c r="D1016" s="96">
        <v>66</v>
      </c>
    </row>
    <row r="1017" spans="1:4" x14ac:dyDescent="0.25">
      <c r="A1017" s="200"/>
      <c r="B1017" s="201"/>
      <c r="C1017" s="97" t="s">
        <v>4448</v>
      </c>
      <c r="D1017" s="96">
        <v>204</v>
      </c>
    </row>
    <row r="1018" spans="1:4" x14ac:dyDescent="0.25">
      <c r="A1018" s="200"/>
      <c r="B1018" s="201"/>
      <c r="C1018" s="97" t="s">
        <v>4447</v>
      </c>
      <c r="D1018" s="96">
        <v>27</v>
      </c>
    </row>
    <row r="1019" spans="1:4" x14ac:dyDescent="0.25">
      <c r="A1019" s="200"/>
      <c r="B1019" s="201"/>
      <c r="C1019" s="97" t="s">
        <v>4446</v>
      </c>
      <c r="D1019" s="96">
        <v>2</v>
      </c>
    </row>
    <row r="1020" spans="1:4" x14ac:dyDescent="0.25">
      <c r="A1020" s="200"/>
      <c r="B1020" s="201"/>
      <c r="C1020" s="97" t="s">
        <v>4445</v>
      </c>
      <c r="D1020" s="96">
        <v>188</v>
      </c>
    </row>
    <row r="1021" spans="1:4" x14ac:dyDescent="0.25">
      <c r="A1021" s="200"/>
      <c r="B1021" s="201"/>
      <c r="C1021" s="97" t="s">
        <v>4444</v>
      </c>
      <c r="D1021" s="96">
        <v>1361</v>
      </c>
    </row>
    <row r="1022" spans="1:4" x14ac:dyDescent="0.25">
      <c r="A1022" s="200"/>
      <c r="B1022" s="201"/>
      <c r="C1022" s="97" t="s">
        <v>4443</v>
      </c>
      <c r="D1022" s="96">
        <v>69</v>
      </c>
    </row>
    <row r="1023" spans="1:4" x14ac:dyDescent="0.25">
      <c r="A1023" s="200"/>
      <c r="B1023" s="201"/>
      <c r="C1023" s="97" t="s">
        <v>4442</v>
      </c>
      <c r="D1023" s="96">
        <v>3186</v>
      </c>
    </row>
    <row r="1024" spans="1:4" x14ac:dyDescent="0.25">
      <c r="A1024" s="200"/>
      <c r="B1024" s="201"/>
      <c r="C1024" s="97" t="s">
        <v>4441</v>
      </c>
      <c r="D1024" s="96">
        <v>5</v>
      </c>
    </row>
    <row r="1025" spans="1:4" x14ac:dyDescent="0.25">
      <c r="A1025" s="200"/>
      <c r="B1025" s="201"/>
      <c r="C1025" s="97" t="s">
        <v>4440</v>
      </c>
      <c r="D1025" s="96">
        <v>23520</v>
      </c>
    </row>
    <row r="1026" spans="1:4" x14ac:dyDescent="0.25">
      <c r="A1026" s="200"/>
      <c r="B1026" s="201"/>
      <c r="C1026" s="97" t="s">
        <v>4439</v>
      </c>
      <c r="D1026" s="96">
        <v>14</v>
      </c>
    </row>
    <row r="1027" spans="1:4" x14ac:dyDescent="0.25">
      <c r="A1027" s="200"/>
      <c r="B1027" s="201"/>
      <c r="C1027" s="97" t="s">
        <v>4438</v>
      </c>
      <c r="D1027" s="96">
        <v>12</v>
      </c>
    </row>
    <row r="1028" spans="1:4" x14ac:dyDescent="0.25">
      <c r="A1028" s="200"/>
      <c r="B1028" s="201"/>
      <c r="C1028" s="97" t="s">
        <v>4437</v>
      </c>
      <c r="D1028" s="96">
        <v>10</v>
      </c>
    </row>
    <row r="1029" spans="1:4" x14ac:dyDescent="0.25">
      <c r="A1029" s="200"/>
      <c r="B1029" s="201"/>
      <c r="C1029" s="97" t="s">
        <v>4436</v>
      </c>
      <c r="D1029" s="96">
        <v>86</v>
      </c>
    </row>
    <row r="1030" spans="1:4" x14ac:dyDescent="0.25">
      <c r="A1030" s="200" t="s">
        <v>224</v>
      </c>
      <c r="B1030" s="201" t="s">
        <v>2646</v>
      </c>
      <c r="C1030" s="97" t="s">
        <v>4435</v>
      </c>
      <c r="D1030" s="96">
        <v>12</v>
      </c>
    </row>
    <row r="1031" spans="1:4" x14ac:dyDescent="0.25">
      <c r="A1031" s="200"/>
      <c r="B1031" s="201"/>
      <c r="C1031" s="97" t="s">
        <v>4434</v>
      </c>
      <c r="D1031" s="96">
        <v>16</v>
      </c>
    </row>
    <row r="1032" spans="1:4" x14ac:dyDescent="0.25">
      <c r="A1032" s="200"/>
      <c r="B1032" s="201"/>
      <c r="C1032" s="97" t="s">
        <v>4433</v>
      </c>
      <c r="D1032" s="96">
        <v>252</v>
      </c>
    </row>
    <row r="1033" spans="1:4" x14ac:dyDescent="0.25">
      <c r="A1033" s="200"/>
      <c r="B1033" s="201"/>
      <c r="C1033" s="97" t="s">
        <v>4432</v>
      </c>
      <c r="D1033" s="96">
        <v>627</v>
      </c>
    </row>
    <row r="1034" spans="1:4" x14ac:dyDescent="0.25">
      <c r="A1034" s="200"/>
      <c r="B1034" s="201"/>
      <c r="C1034" s="97" t="s">
        <v>4431</v>
      </c>
      <c r="D1034" s="96">
        <v>1881</v>
      </c>
    </row>
    <row r="1035" spans="1:4" x14ac:dyDescent="0.25">
      <c r="A1035" s="200"/>
      <c r="B1035" s="201"/>
      <c r="C1035" s="97" t="s">
        <v>4430</v>
      </c>
      <c r="D1035" s="96">
        <v>156</v>
      </c>
    </row>
    <row r="1036" spans="1:4" x14ac:dyDescent="0.25">
      <c r="A1036" s="200"/>
      <c r="B1036" s="201"/>
      <c r="C1036" s="97" t="s">
        <v>4429</v>
      </c>
      <c r="D1036" s="96">
        <v>128</v>
      </c>
    </row>
    <row r="1037" spans="1:4" x14ac:dyDescent="0.25">
      <c r="A1037" s="200"/>
      <c r="B1037" s="201"/>
      <c r="C1037" s="97" t="s">
        <v>4428</v>
      </c>
      <c r="D1037" s="96">
        <v>138</v>
      </c>
    </row>
    <row r="1038" spans="1:4" x14ac:dyDescent="0.25">
      <c r="A1038" s="200"/>
      <c r="B1038" s="201"/>
      <c r="C1038" s="97" t="s">
        <v>4427</v>
      </c>
      <c r="D1038" s="96">
        <v>1716</v>
      </c>
    </row>
    <row r="1039" spans="1:4" x14ac:dyDescent="0.25">
      <c r="A1039" s="98" t="s">
        <v>260</v>
      </c>
      <c r="B1039" s="97" t="s">
        <v>1265</v>
      </c>
      <c r="C1039" s="97" t="s">
        <v>4426</v>
      </c>
      <c r="D1039" s="96">
        <v>1</v>
      </c>
    </row>
    <row r="1040" spans="1:4" x14ac:dyDescent="0.25">
      <c r="A1040" s="200" t="s">
        <v>216</v>
      </c>
      <c r="B1040" s="201" t="s">
        <v>2680</v>
      </c>
      <c r="C1040" s="97" t="s">
        <v>4425</v>
      </c>
      <c r="D1040" s="96">
        <v>9</v>
      </c>
    </row>
    <row r="1041" spans="1:4" x14ac:dyDescent="0.25">
      <c r="A1041" s="200"/>
      <c r="B1041" s="201"/>
      <c r="C1041" s="97" t="s">
        <v>4424</v>
      </c>
      <c r="D1041" s="96">
        <v>4</v>
      </c>
    </row>
    <row r="1042" spans="1:4" x14ac:dyDescent="0.25">
      <c r="A1042" s="200"/>
      <c r="B1042" s="201"/>
      <c r="C1042" s="97" t="s">
        <v>4423</v>
      </c>
      <c r="D1042" s="96">
        <v>10</v>
      </c>
    </row>
    <row r="1043" spans="1:4" x14ac:dyDescent="0.25">
      <c r="A1043" s="200"/>
      <c r="B1043" s="201"/>
      <c r="C1043" s="97" t="s">
        <v>4422</v>
      </c>
      <c r="D1043" s="96">
        <v>6</v>
      </c>
    </row>
    <row r="1044" spans="1:4" x14ac:dyDescent="0.25">
      <c r="A1044" s="200"/>
      <c r="B1044" s="201"/>
      <c r="C1044" s="97" t="s">
        <v>4421</v>
      </c>
      <c r="D1044" s="96">
        <v>118</v>
      </c>
    </row>
    <row r="1045" spans="1:4" x14ac:dyDescent="0.25">
      <c r="A1045" s="200"/>
      <c r="B1045" s="201"/>
      <c r="C1045" s="97" t="s">
        <v>4420</v>
      </c>
      <c r="D1045" s="96">
        <v>1</v>
      </c>
    </row>
    <row r="1046" spans="1:4" x14ac:dyDescent="0.25">
      <c r="A1046" s="200"/>
      <c r="B1046" s="201"/>
      <c r="C1046" s="97" t="s">
        <v>4419</v>
      </c>
      <c r="D1046" s="96">
        <v>19366</v>
      </c>
    </row>
    <row r="1047" spans="1:4" x14ac:dyDescent="0.25">
      <c r="A1047" s="200" t="s">
        <v>910</v>
      </c>
      <c r="B1047" s="201" t="s">
        <v>1265</v>
      </c>
      <c r="C1047" s="97" t="s">
        <v>4418</v>
      </c>
      <c r="D1047" s="96">
        <v>16691</v>
      </c>
    </row>
    <row r="1048" spans="1:4" x14ac:dyDescent="0.25">
      <c r="A1048" s="200"/>
      <c r="B1048" s="201"/>
      <c r="C1048" s="97" t="s">
        <v>4417</v>
      </c>
      <c r="D1048" s="96">
        <v>20696</v>
      </c>
    </row>
    <row r="1049" spans="1:4" x14ac:dyDescent="0.25">
      <c r="A1049" s="200"/>
      <c r="B1049" s="201" t="s">
        <v>4416</v>
      </c>
      <c r="C1049" s="97" t="s">
        <v>4415</v>
      </c>
      <c r="D1049" s="96">
        <v>249</v>
      </c>
    </row>
    <row r="1050" spans="1:4" x14ac:dyDescent="0.25">
      <c r="A1050" s="200"/>
      <c r="B1050" s="201"/>
      <c r="C1050" s="97" t="s">
        <v>4414</v>
      </c>
      <c r="D1050" s="96">
        <v>90</v>
      </c>
    </row>
    <row r="1051" spans="1:4" x14ac:dyDescent="0.25">
      <c r="A1051" s="200"/>
      <c r="B1051" s="201"/>
      <c r="C1051" s="97" t="s">
        <v>4413</v>
      </c>
      <c r="D1051" s="96">
        <v>7</v>
      </c>
    </row>
    <row r="1052" spans="1:4" x14ac:dyDescent="0.25">
      <c r="A1052" s="200"/>
      <c r="B1052" s="201"/>
      <c r="C1052" s="97" t="s">
        <v>4412</v>
      </c>
      <c r="D1052" s="96">
        <v>1</v>
      </c>
    </row>
    <row r="1053" spans="1:4" x14ac:dyDescent="0.25">
      <c r="A1053" s="200"/>
      <c r="B1053" s="201"/>
      <c r="C1053" s="97" t="s">
        <v>4411</v>
      </c>
      <c r="D1053" s="96">
        <v>1</v>
      </c>
    </row>
    <row r="1054" spans="1:4" x14ac:dyDescent="0.25">
      <c r="A1054" s="200"/>
      <c r="B1054" s="201"/>
      <c r="C1054" s="97" t="s">
        <v>4410</v>
      </c>
      <c r="D1054" s="96">
        <v>294</v>
      </c>
    </row>
    <row r="1055" spans="1:4" x14ac:dyDescent="0.25">
      <c r="A1055" s="200" t="s">
        <v>294</v>
      </c>
      <c r="B1055" s="201" t="s">
        <v>1265</v>
      </c>
      <c r="C1055" s="97" t="s">
        <v>4409</v>
      </c>
      <c r="D1055" s="96">
        <v>32</v>
      </c>
    </row>
    <row r="1056" spans="1:4" x14ac:dyDescent="0.25">
      <c r="A1056" s="200"/>
      <c r="B1056" s="201"/>
      <c r="C1056" s="97" t="s">
        <v>4408</v>
      </c>
      <c r="D1056" s="96">
        <v>50</v>
      </c>
    </row>
    <row r="1057" spans="1:4" x14ac:dyDescent="0.25">
      <c r="A1057" s="200"/>
      <c r="B1057" s="201"/>
      <c r="C1057" s="97" t="s">
        <v>4407</v>
      </c>
      <c r="D1057" s="96">
        <v>74</v>
      </c>
    </row>
    <row r="1058" spans="1:4" x14ac:dyDescent="0.25">
      <c r="A1058" s="200"/>
      <c r="B1058" s="201"/>
      <c r="C1058" s="97" t="s">
        <v>4406</v>
      </c>
      <c r="D1058" s="96">
        <v>1</v>
      </c>
    </row>
    <row r="1059" spans="1:4" x14ac:dyDescent="0.25">
      <c r="A1059" s="200"/>
      <c r="B1059" s="201"/>
      <c r="C1059" s="97" t="s">
        <v>4405</v>
      </c>
      <c r="D1059" s="96">
        <v>5</v>
      </c>
    </row>
    <row r="1060" spans="1:4" x14ac:dyDescent="0.25">
      <c r="A1060" s="200"/>
      <c r="B1060" s="201"/>
      <c r="C1060" s="97" t="s">
        <v>4404</v>
      </c>
      <c r="D1060" s="96">
        <v>901</v>
      </c>
    </row>
    <row r="1061" spans="1:4" ht="53.25" customHeight="1" x14ac:dyDescent="0.25">
      <c r="A1061" s="200" t="s">
        <v>151</v>
      </c>
      <c r="B1061" s="201" t="s">
        <v>1265</v>
      </c>
      <c r="C1061" s="97" t="s">
        <v>4403</v>
      </c>
      <c r="D1061" s="96">
        <v>1</v>
      </c>
    </row>
    <row r="1062" spans="1:4" x14ac:dyDescent="0.25">
      <c r="A1062" s="200"/>
      <c r="B1062" s="201"/>
      <c r="C1062" s="97" t="s">
        <v>4402</v>
      </c>
      <c r="D1062" s="96">
        <v>1</v>
      </c>
    </row>
    <row r="1063" spans="1:4" x14ac:dyDescent="0.25">
      <c r="A1063" s="200"/>
      <c r="B1063" s="201"/>
      <c r="C1063" s="97" t="s">
        <v>4401</v>
      </c>
      <c r="D1063" s="96">
        <v>1</v>
      </c>
    </row>
    <row r="1064" spans="1:4" x14ac:dyDescent="0.25">
      <c r="A1064" s="200"/>
      <c r="B1064" s="201"/>
      <c r="C1064" s="97" t="s">
        <v>4400</v>
      </c>
      <c r="D1064" s="96">
        <v>26</v>
      </c>
    </row>
    <row r="1065" spans="1:4" x14ac:dyDescent="0.25">
      <c r="A1065" s="200"/>
      <c r="B1065" s="201"/>
      <c r="C1065" s="97" t="s">
        <v>4399</v>
      </c>
      <c r="D1065" s="96">
        <v>7</v>
      </c>
    </row>
    <row r="1066" spans="1:4" x14ac:dyDescent="0.25">
      <c r="A1066" s="200"/>
      <c r="B1066" s="201"/>
      <c r="C1066" s="97" t="s">
        <v>4398</v>
      </c>
      <c r="D1066" s="96">
        <v>1</v>
      </c>
    </row>
    <row r="1067" spans="1:4" x14ac:dyDescent="0.25">
      <c r="A1067" s="200"/>
      <c r="B1067" s="201"/>
      <c r="C1067" s="97" t="s">
        <v>4397</v>
      </c>
      <c r="D1067" s="96">
        <v>20</v>
      </c>
    </row>
    <row r="1068" spans="1:4" x14ac:dyDescent="0.25">
      <c r="A1068" s="200"/>
      <c r="B1068" s="201"/>
      <c r="C1068" s="97" t="s">
        <v>4396</v>
      </c>
      <c r="D1068" s="96">
        <v>2</v>
      </c>
    </row>
    <row r="1069" spans="1:4" x14ac:dyDescent="0.25">
      <c r="A1069" s="200"/>
      <c r="B1069" s="201"/>
      <c r="C1069" s="97" t="s">
        <v>4395</v>
      </c>
      <c r="D1069" s="96">
        <v>1</v>
      </c>
    </row>
    <row r="1070" spans="1:4" x14ac:dyDescent="0.25">
      <c r="A1070" s="200"/>
      <c r="B1070" s="201"/>
      <c r="C1070" s="97" t="s">
        <v>4394</v>
      </c>
      <c r="D1070" s="96">
        <v>3</v>
      </c>
    </row>
    <row r="1071" spans="1:4" x14ac:dyDescent="0.25">
      <c r="A1071" s="200"/>
      <c r="B1071" s="201"/>
      <c r="C1071" s="97" t="s">
        <v>4393</v>
      </c>
      <c r="D1071" s="96">
        <v>2</v>
      </c>
    </row>
    <row r="1072" spans="1:4" x14ac:dyDescent="0.25">
      <c r="A1072" s="200"/>
      <c r="B1072" s="201"/>
      <c r="C1072" s="97" t="s">
        <v>4392</v>
      </c>
      <c r="D1072" s="96">
        <v>3</v>
      </c>
    </row>
    <row r="1073" spans="1:4" x14ac:dyDescent="0.25">
      <c r="A1073" s="200"/>
      <c r="B1073" s="201"/>
      <c r="C1073" s="97" t="s">
        <v>4391</v>
      </c>
      <c r="D1073" s="96">
        <v>89</v>
      </c>
    </row>
    <row r="1074" spans="1:4" x14ac:dyDescent="0.25">
      <c r="A1074" s="200"/>
      <c r="B1074" s="97" t="s">
        <v>4390</v>
      </c>
      <c r="C1074" s="97" t="s">
        <v>4389</v>
      </c>
      <c r="D1074" s="96">
        <v>2</v>
      </c>
    </row>
    <row r="1075" spans="1:4" x14ac:dyDescent="0.25">
      <c r="A1075" s="200"/>
      <c r="B1075" s="97" t="s">
        <v>4388</v>
      </c>
      <c r="C1075" s="97" t="s">
        <v>4387</v>
      </c>
      <c r="D1075" s="96">
        <v>1</v>
      </c>
    </row>
    <row r="1076" spans="1:4" x14ac:dyDescent="0.25">
      <c r="A1076" s="200"/>
      <c r="B1076" s="97" t="s">
        <v>4386</v>
      </c>
      <c r="C1076" s="97" t="s">
        <v>4385</v>
      </c>
      <c r="D1076" s="96">
        <v>1</v>
      </c>
    </row>
    <row r="1077" spans="1:4" x14ac:dyDescent="0.25">
      <c r="A1077" s="200" t="s">
        <v>276</v>
      </c>
      <c r="B1077" s="201" t="s">
        <v>1265</v>
      </c>
      <c r="C1077" s="97" t="s">
        <v>4384</v>
      </c>
      <c r="D1077" s="96">
        <v>18</v>
      </c>
    </row>
    <row r="1078" spans="1:4" x14ac:dyDescent="0.25">
      <c r="A1078" s="200"/>
      <c r="B1078" s="201"/>
      <c r="C1078" s="97" t="s">
        <v>4383</v>
      </c>
      <c r="D1078" s="96">
        <v>5618</v>
      </c>
    </row>
    <row r="1079" spans="1:4" x14ac:dyDescent="0.25">
      <c r="A1079" s="200"/>
      <c r="B1079" s="201"/>
      <c r="C1079" s="97" t="s">
        <v>4382</v>
      </c>
      <c r="D1079" s="96">
        <v>1847</v>
      </c>
    </row>
    <row r="1080" spans="1:4" x14ac:dyDescent="0.25">
      <c r="A1080" s="200"/>
      <c r="B1080" s="201"/>
      <c r="C1080" s="97" t="s">
        <v>4381</v>
      </c>
      <c r="D1080" s="96">
        <v>5126</v>
      </c>
    </row>
    <row r="1081" spans="1:4" x14ac:dyDescent="0.25">
      <c r="A1081" s="200"/>
      <c r="B1081" s="201"/>
      <c r="C1081" s="97" t="s">
        <v>4380</v>
      </c>
      <c r="D1081" s="96">
        <v>46</v>
      </c>
    </row>
    <row r="1082" spans="1:4" x14ac:dyDescent="0.25">
      <c r="A1082" s="200"/>
      <c r="B1082" s="201"/>
      <c r="C1082" s="97" t="s">
        <v>4379</v>
      </c>
      <c r="D1082" s="96">
        <v>1237</v>
      </c>
    </row>
    <row r="1083" spans="1:4" x14ac:dyDescent="0.25">
      <c r="A1083" s="200"/>
      <c r="B1083" s="201"/>
      <c r="C1083" s="97" t="s">
        <v>4378</v>
      </c>
      <c r="D1083" s="96">
        <v>69</v>
      </c>
    </row>
    <row r="1084" spans="1:4" x14ac:dyDescent="0.25">
      <c r="A1084" s="200"/>
      <c r="B1084" s="201"/>
      <c r="C1084" s="97" t="s">
        <v>4377</v>
      </c>
      <c r="D1084" s="96">
        <v>7</v>
      </c>
    </row>
    <row r="1085" spans="1:4" x14ac:dyDescent="0.25">
      <c r="A1085" s="200"/>
      <c r="B1085" s="201"/>
      <c r="C1085" s="97" t="s">
        <v>4376</v>
      </c>
      <c r="D1085" s="96">
        <v>14</v>
      </c>
    </row>
    <row r="1086" spans="1:4" x14ac:dyDescent="0.25">
      <c r="A1086" s="200"/>
      <c r="B1086" s="201"/>
      <c r="C1086" s="97" t="s">
        <v>4375</v>
      </c>
      <c r="D1086" s="96">
        <v>341</v>
      </c>
    </row>
    <row r="1087" spans="1:4" x14ac:dyDescent="0.25">
      <c r="A1087" s="200"/>
      <c r="B1087" s="201"/>
      <c r="C1087" s="97" t="s">
        <v>4374</v>
      </c>
      <c r="D1087" s="96">
        <v>57</v>
      </c>
    </row>
    <row r="1088" spans="1:4" x14ac:dyDescent="0.25">
      <c r="A1088" s="200"/>
      <c r="B1088" s="201"/>
      <c r="C1088" s="97" t="s">
        <v>4373</v>
      </c>
      <c r="D1088" s="96">
        <v>2</v>
      </c>
    </row>
    <row r="1089" spans="1:4" x14ac:dyDescent="0.25">
      <c r="A1089" s="200"/>
      <c r="B1089" s="201"/>
      <c r="C1089" s="97" t="s">
        <v>4372</v>
      </c>
      <c r="D1089" s="96">
        <v>17</v>
      </c>
    </row>
    <row r="1090" spans="1:4" x14ac:dyDescent="0.25">
      <c r="A1090" s="200"/>
      <c r="B1090" s="201"/>
      <c r="C1090" s="97" t="s">
        <v>4371</v>
      </c>
      <c r="D1090" s="96">
        <v>16</v>
      </c>
    </row>
    <row r="1091" spans="1:4" x14ac:dyDescent="0.25">
      <c r="A1091" s="200"/>
      <c r="B1091" s="201"/>
      <c r="C1091" s="97" t="s">
        <v>4370</v>
      </c>
      <c r="D1091" s="96">
        <v>2</v>
      </c>
    </row>
    <row r="1092" spans="1:4" x14ac:dyDescent="0.25">
      <c r="A1092" s="200"/>
      <c r="B1092" s="201"/>
      <c r="C1092" s="97" t="s">
        <v>4369</v>
      </c>
      <c r="D1092" s="96">
        <v>1</v>
      </c>
    </row>
    <row r="1093" spans="1:4" x14ac:dyDescent="0.25">
      <c r="A1093" s="200"/>
      <c r="B1093" s="201"/>
      <c r="C1093" s="97" t="s">
        <v>4368</v>
      </c>
      <c r="D1093" s="96">
        <v>7</v>
      </c>
    </row>
    <row r="1094" spans="1:4" x14ac:dyDescent="0.25">
      <c r="A1094" s="200"/>
      <c r="B1094" s="201"/>
      <c r="C1094" s="97" t="s">
        <v>4367</v>
      </c>
      <c r="D1094" s="96">
        <v>4</v>
      </c>
    </row>
    <row r="1095" spans="1:4" x14ac:dyDescent="0.25">
      <c r="A1095" s="200"/>
      <c r="B1095" s="201"/>
      <c r="C1095" s="97" t="s">
        <v>4366</v>
      </c>
      <c r="D1095" s="96">
        <v>54</v>
      </c>
    </row>
    <row r="1096" spans="1:4" x14ac:dyDescent="0.25">
      <c r="A1096" s="200"/>
      <c r="B1096" s="201"/>
      <c r="C1096" s="97" t="s">
        <v>4365</v>
      </c>
      <c r="D1096" s="96">
        <v>131</v>
      </c>
    </row>
    <row r="1097" spans="1:4" x14ac:dyDescent="0.25">
      <c r="A1097" s="200"/>
      <c r="B1097" s="201"/>
      <c r="C1097" s="97" t="s">
        <v>4364</v>
      </c>
      <c r="D1097" s="96">
        <v>143</v>
      </c>
    </row>
    <row r="1098" spans="1:4" x14ac:dyDescent="0.25">
      <c r="A1098" s="200"/>
      <c r="B1098" s="201"/>
      <c r="C1098" s="97" t="s">
        <v>4363</v>
      </c>
      <c r="D1098" s="96">
        <v>1</v>
      </c>
    </row>
    <row r="1099" spans="1:4" x14ac:dyDescent="0.25">
      <c r="A1099" s="200"/>
      <c r="B1099" s="201"/>
      <c r="C1099" s="97" t="s">
        <v>4362</v>
      </c>
      <c r="D1099" s="96">
        <v>224</v>
      </c>
    </row>
    <row r="1100" spans="1:4" x14ac:dyDescent="0.25">
      <c r="A1100" s="200"/>
      <c r="B1100" s="201"/>
      <c r="C1100" s="97" t="s">
        <v>4361</v>
      </c>
      <c r="D1100" s="96">
        <v>720</v>
      </c>
    </row>
    <row r="1101" spans="1:4" x14ac:dyDescent="0.25">
      <c r="A1101" s="200"/>
      <c r="B1101" s="201"/>
      <c r="C1101" s="97" t="s">
        <v>4360</v>
      </c>
      <c r="D1101" s="96">
        <v>706</v>
      </c>
    </row>
    <row r="1102" spans="1:4" x14ac:dyDescent="0.25">
      <c r="A1102" s="200"/>
      <c r="B1102" s="201"/>
      <c r="C1102" s="97" t="s">
        <v>4359</v>
      </c>
      <c r="D1102" s="96">
        <v>11</v>
      </c>
    </row>
    <row r="1103" spans="1:4" x14ac:dyDescent="0.25">
      <c r="A1103" s="200"/>
      <c r="B1103" s="201"/>
      <c r="C1103" s="97" t="s">
        <v>4358</v>
      </c>
      <c r="D1103" s="96">
        <v>693</v>
      </c>
    </row>
    <row r="1104" spans="1:4" x14ac:dyDescent="0.25">
      <c r="A1104" s="200"/>
      <c r="B1104" s="201"/>
      <c r="C1104" s="97" t="s">
        <v>4357</v>
      </c>
      <c r="D1104" s="96">
        <v>86</v>
      </c>
    </row>
    <row r="1105" spans="1:4" x14ac:dyDescent="0.25">
      <c r="A1105" s="200"/>
      <c r="B1105" s="201"/>
      <c r="C1105" s="97" t="s">
        <v>4356</v>
      </c>
      <c r="D1105" s="96">
        <v>2960</v>
      </c>
    </row>
    <row r="1106" spans="1:4" x14ac:dyDescent="0.25">
      <c r="A1106" s="200"/>
      <c r="B1106" s="201"/>
      <c r="C1106" s="97" t="s">
        <v>4355</v>
      </c>
      <c r="D1106" s="96">
        <v>2</v>
      </c>
    </row>
    <row r="1107" spans="1:4" x14ac:dyDescent="0.25">
      <c r="A1107" s="200"/>
      <c r="B1107" s="201"/>
      <c r="C1107" s="97" t="s">
        <v>4354</v>
      </c>
      <c r="D1107" s="96">
        <v>70012</v>
      </c>
    </row>
    <row r="1108" spans="1:4" x14ac:dyDescent="0.25">
      <c r="A1108" s="200"/>
      <c r="B1108" s="201"/>
      <c r="C1108" s="97" t="s">
        <v>4353</v>
      </c>
      <c r="D1108" s="96">
        <v>110</v>
      </c>
    </row>
    <row r="1109" spans="1:4" x14ac:dyDescent="0.25">
      <c r="A1109" s="200"/>
      <c r="B1109" s="201"/>
      <c r="C1109" s="97" t="s">
        <v>4352</v>
      </c>
      <c r="D1109" s="96">
        <v>2114</v>
      </c>
    </row>
    <row r="1110" spans="1:4" x14ac:dyDescent="0.25">
      <c r="A1110" s="200"/>
      <c r="B1110" s="201"/>
      <c r="C1110" s="97" t="s">
        <v>4351</v>
      </c>
      <c r="D1110" s="96">
        <v>175</v>
      </c>
    </row>
    <row r="1111" spans="1:4" x14ac:dyDescent="0.25">
      <c r="A1111" s="200"/>
      <c r="B1111" s="201"/>
      <c r="C1111" s="97" t="s">
        <v>4350</v>
      </c>
      <c r="D1111" s="96">
        <v>9651</v>
      </c>
    </row>
    <row r="1112" spans="1:4" x14ac:dyDescent="0.25">
      <c r="A1112" s="200"/>
      <c r="B1112" s="201"/>
      <c r="C1112" s="97" t="s">
        <v>4349</v>
      </c>
      <c r="D1112" s="96">
        <v>3573</v>
      </c>
    </row>
    <row r="1113" spans="1:4" x14ac:dyDescent="0.25">
      <c r="A1113" s="200"/>
      <c r="B1113" s="201"/>
      <c r="C1113" s="97" t="s">
        <v>4348</v>
      </c>
      <c r="D1113" s="96">
        <v>516</v>
      </c>
    </row>
    <row r="1114" spans="1:4" x14ac:dyDescent="0.25">
      <c r="A1114" s="200"/>
      <c r="B1114" s="201"/>
      <c r="C1114" s="97" t="s">
        <v>4347</v>
      </c>
      <c r="D1114" s="96">
        <v>1885</v>
      </c>
    </row>
    <row r="1115" spans="1:4" x14ac:dyDescent="0.25">
      <c r="A1115" s="200"/>
      <c r="B1115" s="201"/>
      <c r="C1115" s="97" t="s">
        <v>4346</v>
      </c>
      <c r="D1115" s="96">
        <v>182</v>
      </c>
    </row>
    <row r="1116" spans="1:4" x14ac:dyDescent="0.25">
      <c r="A1116" s="200"/>
      <c r="B1116" s="201"/>
      <c r="C1116" s="97" t="s">
        <v>4345</v>
      </c>
      <c r="D1116" s="96">
        <v>56</v>
      </c>
    </row>
    <row r="1117" spans="1:4" x14ac:dyDescent="0.25">
      <c r="A1117" s="200"/>
      <c r="B1117" s="201"/>
      <c r="C1117" s="97" t="s">
        <v>4344</v>
      </c>
      <c r="D1117" s="96">
        <v>16635</v>
      </c>
    </row>
    <row r="1118" spans="1:4" x14ac:dyDescent="0.25">
      <c r="A1118" s="200"/>
      <c r="B1118" s="201"/>
      <c r="C1118" s="97" t="s">
        <v>4343</v>
      </c>
      <c r="D1118" s="96">
        <v>56</v>
      </c>
    </row>
    <row r="1119" spans="1:4" x14ac:dyDescent="0.25">
      <c r="A1119" s="200"/>
      <c r="B1119" s="201"/>
      <c r="C1119" s="97" t="s">
        <v>4342</v>
      </c>
      <c r="D1119" s="96">
        <v>164</v>
      </c>
    </row>
    <row r="1120" spans="1:4" x14ac:dyDescent="0.25">
      <c r="A1120" s="200"/>
      <c r="B1120" s="201"/>
      <c r="C1120" s="97" t="s">
        <v>4341</v>
      </c>
      <c r="D1120" s="96">
        <v>11</v>
      </c>
    </row>
    <row r="1121" spans="1:4" x14ac:dyDescent="0.25">
      <c r="A1121" s="200"/>
      <c r="B1121" s="201"/>
      <c r="C1121" s="97" t="s">
        <v>4340</v>
      </c>
      <c r="D1121" s="96">
        <v>142</v>
      </c>
    </row>
    <row r="1122" spans="1:4" x14ac:dyDescent="0.25">
      <c r="A1122" s="200"/>
      <c r="B1122" s="201"/>
      <c r="C1122" s="97" t="s">
        <v>4339</v>
      </c>
      <c r="D1122" s="96">
        <v>19</v>
      </c>
    </row>
    <row r="1123" spans="1:4" x14ac:dyDescent="0.25">
      <c r="A1123" s="200"/>
      <c r="B1123" s="201"/>
      <c r="C1123" s="97" t="s">
        <v>4338</v>
      </c>
      <c r="D1123" s="96">
        <v>28</v>
      </c>
    </row>
    <row r="1124" spans="1:4" x14ac:dyDescent="0.25">
      <c r="A1124" s="200"/>
      <c r="B1124" s="201"/>
      <c r="C1124" s="97" t="s">
        <v>4337</v>
      </c>
      <c r="D1124" s="96">
        <v>22</v>
      </c>
    </row>
    <row r="1125" spans="1:4" x14ac:dyDescent="0.25">
      <c r="A1125" s="200"/>
      <c r="B1125" s="201"/>
      <c r="C1125" s="97" t="s">
        <v>4336</v>
      </c>
      <c r="D1125" s="96">
        <v>285</v>
      </c>
    </row>
    <row r="1126" spans="1:4" x14ac:dyDescent="0.25">
      <c r="A1126" s="200"/>
      <c r="B1126" s="201"/>
      <c r="C1126" s="97" t="s">
        <v>4335</v>
      </c>
      <c r="D1126" s="96">
        <v>2</v>
      </c>
    </row>
    <row r="1127" spans="1:4" x14ac:dyDescent="0.25">
      <c r="A1127" s="200"/>
      <c r="B1127" s="201"/>
      <c r="C1127" s="97" t="s">
        <v>4334</v>
      </c>
      <c r="D1127" s="96">
        <v>21</v>
      </c>
    </row>
    <row r="1128" spans="1:4" x14ac:dyDescent="0.25">
      <c r="A1128" s="200"/>
      <c r="B1128" s="201"/>
      <c r="C1128" s="97" t="s">
        <v>4333</v>
      </c>
      <c r="D1128" s="96">
        <v>9</v>
      </c>
    </row>
    <row r="1129" spans="1:4" x14ac:dyDescent="0.25">
      <c r="A1129" s="200"/>
      <c r="B1129" s="201"/>
      <c r="C1129" s="97" t="s">
        <v>4332</v>
      </c>
      <c r="D1129" s="96">
        <v>52</v>
      </c>
    </row>
    <row r="1130" spans="1:4" x14ac:dyDescent="0.25">
      <c r="A1130" s="200"/>
      <c r="B1130" s="201"/>
      <c r="C1130" s="97" t="s">
        <v>4331</v>
      </c>
      <c r="D1130" s="96">
        <v>139</v>
      </c>
    </row>
    <row r="1131" spans="1:4" ht="15" customHeight="1" x14ac:dyDescent="0.25">
      <c r="A1131" s="200"/>
      <c r="B1131" s="201" t="s">
        <v>3896</v>
      </c>
      <c r="C1131" s="97" t="s">
        <v>4330</v>
      </c>
      <c r="D1131" s="96">
        <v>138</v>
      </c>
    </row>
    <row r="1132" spans="1:4" x14ac:dyDescent="0.25">
      <c r="A1132" s="200"/>
      <c r="B1132" s="201"/>
      <c r="C1132" s="97" t="s">
        <v>4329</v>
      </c>
      <c r="D1132" s="96">
        <v>21</v>
      </c>
    </row>
    <row r="1133" spans="1:4" x14ac:dyDescent="0.25">
      <c r="A1133" s="200"/>
      <c r="B1133" s="97" t="s">
        <v>4328</v>
      </c>
      <c r="C1133" s="97" t="s">
        <v>4327</v>
      </c>
      <c r="D1133" s="96">
        <v>23662</v>
      </c>
    </row>
    <row r="1134" spans="1:4" x14ac:dyDescent="0.25">
      <c r="A1134" s="200"/>
      <c r="B1134" s="201" t="s">
        <v>4326</v>
      </c>
      <c r="C1134" s="97" t="s">
        <v>4325</v>
      </c>
      <c r="D1134" s="96">
        <v>1</v>
      </c>
    </row>
    <row r="1135" spans="1:4" x14ac:dyDescent="0.25">
      <c r="A1135" s="200"/>
      <c r="B1135" s="201"/>
      <c r="C1135" s="97" t="s">
        <v>4324</v>
      </c>
      <c r="D1135" s="96">
        <v>5800</v>
      </c>
    </row>
    <row r="1136" spans="1:4" x14ac:dyDescent="0.25">
      <c r="A1136" s="200"/>
      <c r="B1136" s="201"/>
      <c r="C1136" s="97" t="s">
        <v>4323</v>
      </c>
      <c r="D1136" s="96">
        <v>1249</v>
      </c>
    </row>
    <row r="1137" spans="1:4" x14ac:dyDescent="0.25">
      <c r="A1137" s="200"/>
      <c r="B1137" s="201"/>
      <c r="C1137" s="97" t="s">
        <v>4322</v>
      </c>
      <c r="D1137" s="96">
        <v>703</v>
      </c>
    </row>
    <row r="1138" spans="1:4" x14ac:dyDescent="0.25">
      <c r="A1138" s="200"/>
      <c r="B1138" s="201"/>
      <c r="C1138" s="97" t="s">
        <v>4321</v>
      </c>
      <c r="D1138" s="96">
        <v>5112</v>
      </c>
    </row>
    <row r="1139" spans="1:4" x14ac:dyDescent="0.25">
      <c r="A1139" s="200"/>
      <c r="B1139" s="201"/>
      <c r="C1139" s="97" t="s">
        <v>4320</v>
      </c>
      <c r="D1139" s="96">
        <v>2053</v>
      </c>
    </row>
    <row r="1140" spans="1:4" x14ac:dyDescent="0.25">
      <c r="A1140" s="200"/>
      <c r="B1140" s="201"/>
      <c r="C1140" s="97" t="s">
        <v>4319</v>
      </c>
      <c r="D1140" s="96">
        <v>112</v>
      </c>
    </row>
    <row r="1141" spans="1:4" x14ac:dyDescent="0.25">
      <c r="A1141" s="200"/>
      <c r="B1141" s="201"/>
      <c r="C1141" s="97" t="s">
        <v>4318</v>
      </c>
      <c r="D1141" s="96">
        <v>173</v>
      </c>
    </row>
    <row r="1142" spans="1:4" x14ac:dyDescent="0.25">
      <c r="A1142" s="200"/>
      <c r="B1142" s="201"/>
      <c r="C1142" s="97" t="s">
        <v>4317</v>
      </c>
      <c r="D1142" s="96">
        <v>1724</v>
      </c>
    </row>
    <row r="1143" spans="1:4" x14ac:dyDescent="0.25">
      <c r="A1143" s="200"/>
      <c r="B1143" s="201"/>
      <c r="C1143" s="97" t="s">
        <v>4316</v>
      </c>
      <c r="D1143" s="96">
        <v>807</v>
      </c>
    </row>
    <row r="1144" spans="1:4" x14ac:dyDescent="0.25">
      <c r="A1144" s="200"/>
      <c r="B1144" s="97" t="s">
        <v>3347</v>
      </c>
      <c r="C1144" s="97" t="s">
        <v>4315</v>
      </c>
      <c r="D1144" s="96">
        <v>607</v>
      </c>
    </row>
    <row r="1145" spans="1:4" x14ac:dyDescent="0.25">
      <c r="A1145" s="200"/>
      <c r="B1145" s="201" t="s">
        <v>4314</v>
      </c>
      <c r="C1145" s="97" t="s">
        <v>4313</v>
      </c>
      <c r="D1145" s="96">
        <v>3</v>
      </c>
    </row>
    <row r="1146" spans="1:4" x14ac:dyDescent="0.25">
      <c r="A1146" s="200"/>
      <c r="B1146" s="201"/>
      <c r="C1146" s="97" t="s">
        <v>4312</v>
      </c>
      <c r="D1146" s="96">
        <v>22</v>
      </c>
    </row>
    <row r="1147" spans="1:4" x14ac:dyDescent="0.25">
      <c r="A1147" s="200"/>
      <c r="B1147" s="201"/>
      <c r="C1147" s="97" t="s">
        <v>4311</v>
      </c>
      <c r="D1147" s="96">
        <v>35</v>
      </c>
    </row>
    <row r="1148" spans="1:4" x14ac:dyDescent="0.25">
      <c r="A1148" s="200"/>
      <c r="B1148" s="201"/>
      <c r="C1148" s="97" t="s">
        <v>4310</v>
      </c>
      <c r="D1148" s="96">
        <v>148</v>
      </c>
    </row>
    <row r="1149" spans="1:4" x14ac:dyDescent="0.25">
      <c r="A1149" s="200"/>
      <c r="B1149" s="201"/>
      <c r="C1149" s="97" t="s">
        <v>4309</v>
      </c>
      <c r="D1149" s="96">
        <v>319</v>
      </c>
    </row>
    <row r="1150" spans="1:4" x14ac:dyDescent="0.25">
      <c r="A1150" s="200"/>
      <c r="B1150" s="201"/>
      <c r="C1150" s="97" t="s">
        <v>4308</v>
      </c>
      <c r="D1150" s="96">
        <v>1</v>
      </c>
    </row>
    <row r="1151" spans="1:4" x14ac:dyDescent="0.25">
      <c r="A1151" s="200"/>
      <c r="B1151" s="201"/>
      <c r="C1151" s="97" t="s">
        <v>4307</v>
      </c>
      <c r="D1151" s="96">
        <v>18</v>
      </c>
    </row>
    <row r="1152" spans="1:4" x14ac:dyDescent="0.25">
      <c r="A1152" s="200"/>
      <c r="B1152" s="201"/>
      <c r="C1152" s="97" t="s">
        <v>4306</v>
      </c>
      <c r="D1152" s="96">
        <v>16</v>
      </c>
    </row>
    <row r="1153" spans="1:4" x14ac:dyDescent="0.25">
      <c r="A1153" s="200"/>
      <c r="B1153" s="201"/>
      <c r="C1153" s="97" t="s">
        <v>4305</v>
      </c>
      <c r="D1153" s="96">
        <v>11</v>
      </c>
    </row>
    <row r="1154" spans="1:4" x14ac:dyDescent="0.25">
      <c r="A1154" s="200"/>
      <c r="B1154" s="201"/>
      <c r="C1154" s="97" t="s">
        <v>4304</v>
      </c>
      <c r="D1154" s="96">
        <v>35</v>
      </c>
    </row>
    <row r="1155" spans="1:4" x14ac:dyDescent="0.25">
      <c r="A1155" s="200"/>
      <c r="B1155" s="201"/>
      <c r="C1155" s="97" t="s">
        <v>4303</v>
      </c>
      <c r="D1155" s="96">
        <v>59</v>
      </c>
    </row>
    <row r="1156" spans="1:4" x14ac:dyDescent="0.25">
      <c r="A1156" s="200"/>
      <c r="B1156" s="201"/>
      <c r="C1156" s="97" t="s">
        <v>4302</v>
      </c>
      <c r="D1156" s="96">
        <v>2</v>
      </c>
    </row>
    <row r="1157" spans="1:4" x14ac:dyDescent="0.25">
      <c r="A1157" s="200"/>
      <c r="B1157" s="201"/>
      <c r="C1157" s="97" t="s">
        <v>4301</v>
      </c>
      <c r="D1157" s="96">
        <v>52</v>
      </c>
    </row>
    <row r="1158" spans="1:4" x14ac:dyDescent="0.25">
      <c r="A1158" s="200"/>
      <c r="B1158" s="201"/>
      <c r="C1158" s="97" t="s">
        <v>4300</v>
      </c>
      <c r="D1158" s="96">
        <v>187</v>
      </c>
    </row>
    <row r="1159" spans="1:4" x14ac:dyDescent="0.25">
      <c r="A1159" s="200"/>
      <c r="B1159" s="201"/>
      <c r="C1159" s="97" t="s">
        <v>4299</v>
      </c>
      <c r="D1159" s="96">
        <v>54</v>
      </c>
    </row>
    <row r="1160" spans="1:4" x14ac:dyDescent="0.25">
      <c r="A1160" s="200"/>
      <c r="B1160" s="201"/>
      <c r="C1160" s="97" t="s">
        <v>4298</v>
      </c>
      <c r="D1160" s="96">
        <v>22</v>
      </c>
    </row>
    <row r="1161" spans="1:4" x14ac:dyDescent="0.25">
      <c r="A1161" s="200"/>
      <c r="B1161" s="201"/>
      <c r="C1161" s="97" t="s">
        <v>4297</v>
      </c>
      <c r="D1161" s="96">
        <v>182</v>
      </c>
    </row>
    <row r="1162" spans="1:4" x14ac:dyDescent="0.25">
      <c r="A1162" s="200"/>
      <c r="B1162" s="201"/>
      <c r="C1162" s="97" t="s">
        <v>4296</v>
      </c>
      <c r="D1162" s="96">
        <v>387</v>
      </c>
    </row>
    <row r="1163" spans="1:4" x14ac:dyDescent="0.25">
      <c r="A1163" s="200"/>
      <c r="B1163" s="201"/>
      <c r="C1163" s="97" t="s">
        <v>4295</v>
      </c>
      <c r="D1163" s="96">
        <v>85</v>
      </c>
    </row>
    <row r="1164" spans="1:4" x14ac:dyDescent="0.25">
      <c r="A1164" s="200"/>
      <c r="B1164" s="201"/>
      <c r="C1164" s="97" t="s">
        <v>4294</v>
      </c>
      <c r="D1164" s="96">
        <v>139</v>
      </c>
    </row>
    <row r="1165" spans="1:4" x14ac:dyDescent="0.25">
      <c r="A1165" s="200"/>
      <c r="B1165" s="201"/>
      <c r="C1165" s="97" t="s">
        <v>4293</v>
      </c>
      <c r="D1165" s="96">
        <v>162</v>
      </c>
    </row>
    <row r="1166" spans="1:4" x14ac:dyDescent="0.25">
      <c r="A1166" s="200"/>
      <c r="B1166" s="201"/>
      <c r="C1166" s="97" t="s">
        <v>4292</v>
      </c>
      <c r="D1166" s="96">
        <v>4</v>
      </c>
    </row>
    <row r="1167" spans="1:4" x14ac:dyDescent="0.25">
      <c r="A1167" s="200"/>
      <c r="B1167" s="201"/>
      <c r="C1167" s="97" t="s">
        <v>4291</v>
      </c>
      <c r="D1167" s="96">
        <v>5</v>
      </c>
    </row>
    <row r="1168" spans="1:4" x14ac:dyDescent="0.25">
      <c r="A1168" s="200"/>
      <c r="B1168" s="201"/>
      <c r="C1168" s="97" t="s">
        <v>4290</v>
      </c>
      <c r="D1168" s="96">
        <v>2</v>
      </c>
    </row>
    <row r="1169" spans="1:4" x14ac:dyDescent="0.25">
      <c r="A1169" s="200"/>
      <c r="B1169" s="201"/>
      <c r="C1169" s="97" t="s">
        <v>4289</v>
      </c>
      <c r="D1169" s="96">
        <v>515</v>
      </c>
    </row>
    <row r="1170" spans="1:4" x14ac:dyDescent="0.25">
      <c r="A1170" s="200"/>
      <c r="B1170" s="201"/>
      <c r="C1170" s="97" t="s">
        <v>4288</v>
      </c>
      <c r="D1170" s="96">
        <v>62</v>
      </c>
    </row>
    <row r="1171" spans="1:4" x14ac:dyDescent="0.25">
      <c r="A1171" s="200"/>
      <c r="B1171" s="201"/>
      <c r="C1171" s="97" t="s">
        <v>4287</v>
      </c>
      <c r="D1171" s="96">
        <v>309</v>
      </c>
    </row>
    <row r="1172" spans="1:4" x14ac:dyDescent="0.25">
      <c r="A1172" s="200"/>
      <c r="B1172" s="201"/>
      <c r="C1172" s="97" t="s">
        <v>4286</v>
      </c>
      <c r="D1172" s="96">
        <v>50</v>
      </c>
    </row>
    <row r="1173" spans="1:4" x14ac:dyDescent="0.25">
      <c r="A1173" s="200"/>
      <c r="B1173" s="201"/>
      <c r="C1173" s="97" t="s">
        <v>4285</v>
      </c>
      <c r="D1173" s="96">
        <v>8</v>
      </c>
    </row>
    <row r="1174" spans="1:4" x14ac:dyDescent="0.25">
      <c r="A1174" s="200"/>
      <c r="B1174" s="201"/>
      <c r="C1174" s="97" t="s">
        <v>4284</v>
      </c>
      <c r="D1174" s="96">
        <v>20</v>
      </c>
    </row>
    <row r="1175" spans="1:4" x14ac:dyDescent="0.25">
      <c r="A1175" s="200"/>
      <c r="B1175" s="201"/>
      <c r="C1175" s="97" t="s">
        <v>4283</v>
      </c>
      <c r="D1175" s="96">
        <v>4</v>
      </c>
    </row>
    <row r="1176" spans="1:4" x14ac:dyDescent="0.25">
      <c r="A1176" s="200"/>
      <c r="B1176" s="201"/>
      <c r="C1176" s="97" t="s">
        <v>4282</v>
      </c>
      <c r="D1176" s="96">
        <v>49</v>
      </c>
    </row>
    <row r="1177" spans="1:4" x14ac:dyDescent="0.25">
      <c r="A1177" s="200"/>
      <c r="B1177" s="201"/>
      <c r="C1177" s="97" t="s">
        <v>4281</v>
      </c>
      <c r="D1177" s="96">
        <v>8</v>
      </c>
    </row>
    <row r="1178" spans="1:4" x14ac:dyDescent="0.25">
      <c r="A1178" s="200"/>
      <c r="B1178" s="201"/>
      <c r="C1178" s="97" t="s">
        <v>4280</v>
      </c>
      <c r="D1178" s="96">
        <v>30</v>
      </c>
    </row>
    <row r="1179" spans="1:4" x14ac:dyDescent="0.25">
      <c r="A1179" s="200"/>
      <c r="B1179" s="201"/>
      <c r="C1179" s="97" t="s">
        <v>4279</v>
      </c>
      <c r="D1179" s="96">
        <v>63</v>
      </c>
    </row>
    <row r="1180" spans="1:4" x14ac:dyDescent="0.25">
      <c r="A1180" s="200"/>
      <c r="B1180" s="201"/>
      <c r="C1180" s="97" t="s">
        <v>4278</v>
      </c>
      <c r="D1180" s="96">
        <v>101</v>
      </c>
    </row>
    <row r="1181" spans="1:4" x14ac:dyDescent="0.25">
      <c r="A1181" s="200"/>
      <c r="B1181" s="201"/>
      <c r="C1181" s="97" t="s">
        <v>4277</v>
      </c>
      <c r="D1181" s="96">
        <v>18</v>
      </c>
    </row>
    <row r="1182" spans="1:4" x14ac:dyDescent="0.25">
      <c r="A1182" s="200"/>
      <c r="B1182" s="201"/>
      <c r="C1182" s="97" t="s">
        <v>4276</v>
      </c>
      <c r="D1182" s="96">
        <v>3</v>
      </c>
    </row>
    <row r="1183" spans="1:4" x14ac:dyDescent="0.25">
      <c r="A1183" s="200"/>
      <c r="B1183" s="201"/>
      <c r="C1183" s="97" t="s">
        <v>4275</v>
      </c>
      <c r="D1183" s="96">
        <v>1</v>
      </c>
    </row>
    <row r="1184" spans="1:4" x14ac:dyDescent="0.25">
      <c r="A1184" s="200"/>
      <c r="B1184" s="201"/>
      <c r="C1184" s="97" t="s">
        <v>4274</v>
      </c>
      <c r="D1184" s="96">
        <v>5</v>
      </c>
    </row>
    <row r="1185" spans="1:4" x14ac:dyDescent="0.25">
      <c r="A1185" s="200"/>
      <c r="B1185" s="201"/>
      <c r="C1185" s="97" t="s">
        <v>4273</v>
      </c>
      <c r="D1185" s="96">
        <v>100</v>
      </c>
    </row>
    <row r="1186" spans="1:4" x14ac:dyDescent="0.25">
      <c r="A1186" s="200"/>
      <c r="B1186" s="201"/>
      <c r="C1186" s="97" t="s">
        <v>4272</v>
      </c>
      <c r="D1186" s="96">
        <v>3</v>
      </c>
    </row>
    <row r="1187" spans="1:4" x14ac:dyDescent="0.25">
      <c r="A1187" s="200"/>
      <c r="B1187" s="201" t="s">
        <v>3877</v>
      </c>
      <c r="C1187" s="97" t="s">
        <v>4271</v>
      </c>
      <c r="D1187" s="96">
        <v>76</v>
      </c>
    </row>
    <row r="1188" spans="1:4" x14ac:dyDescent="0.25">
      <c r="A1188" s="200"/>
      <c r="B1188" s="201"/>
      <c r="C1188" s="97" t="s">
        <v>4270</v>
      </c>
      <c r="D1188" s="96">
        <v>4984</v>
      </c>
    </row>
    <row r="1189" spans="1:4" x14ac:dyDescent="0.25">
      <c r="A1189" s="200"/>
      <c r="B1189" s="201"/>
      <c r="C1189" s="97" t="s">
        <v>4269</v>
      </c>
      <c r="D1189" s="96">
        <v>596</v>
      </c>
    </row>
    <row r="1190" spans="1:4" x14ac:dyDescent="0.25">
      <c r="A1190" s="200"/>
      <c r="B1190" s="201"/>
      <c r="C1190" s="97" t="s">
        <v>4268</v>
      </c>
      <c r="D1190" s="96">
        <v>13</v>
      </c>
    </row>
    <row r="1191" spans="1:4" x14ac:dyDescent="0.25">
      <c r="A1191" s="200"/>
      <c r="B1191" s="201"/>
      <c r="C1191" s="97" t="s">
        <v>4267</v>
      </c>
      <c r="D1191" s="96">
        <v>148</v>
      </c>
    </row>
    <row r="1192" spans="1:4" x14ac:dyDescent="0.25">
      <c r="A1192" s="200"/>
      <c r="B1192" s="201"/>
      <c r="C1192" s="97" t="s">
        <v>4266</v>
      </c>
      <c r="D1192" s="96">
        <v>138</v>
      </c>
    </row>
    <row r="1193" spans="1:4" x14ac:dyDescent="0.25">
      <c r="A1193" s="200"/>
      <c r="B1193" s="201"/>
      <c r="C1193" s="97" t="s">
        <v>4265</v>
      </c>
      <c r="D1193" s="96">
        <v>42</v>
      </c>
    </row>
    <row r="1194" spans="1:4" x14ac:dyDescent="0.25">
      <c r="A1194" s="200"/>
      <c r="B1194" s="201"/>
      <c r="C1194" s="97" t="s">
        <v>4264</v>
      </c>
      <c r="D1194" s="96">
        <v>45</v>
      </c>
    </row>
    <row r="1195" spans="1:4" x14ac:dyDescent="0.25">
      <c r="A1195" s="200"/>
      <c r="B1195" s="201"/>
      <c r="C1195" s="97" t="s">
        <v>4263</v>
      </c>
      <c r="D1195" s="96">
        <v>7</v>
      </c>
    </row>
    <row r="1196" spans="1:4" x14ac:dyDescent="0.25">
      <c r="A1196" s="200"/>
      <c r="B1196" s="201"/>
      <c r="C1196" s="97" t="s">
        <v>4262</v>
      </c>
      <c r="D1196" s="96">
        <v>126</v>
      </c>
    </row>
    <row r="1197" spans="1:4" x14ac:dyDescent="0.25">
      <c r="A1197" s="200"/>
      <c r="B1197" s="201"/>
      <c r="C1197" s="97" t="s">
        <v>4261</v>
      </c>
      <c r="D1197" s="96">
        <v>79</v>
      </c>
    </row>
    <row r="1198" spans="1:4" x14ac:dyDescent="0.25">
      <c r="A1198" s="200"/>
      <c r="B1198" s="201"/>
      <c r="C1198" s="97" t="s">
        <v>4260</v>
      </c>
      <c r="D1198" s="96">
        <v>1</v>
      </c>
    </row>
    <row r="1199" spans="1:4" x14ac:dyDescent="0.25">
      <c r="A1199" s="200"/>
      <c r="B1199" s="201" t="s">
        <v>4259</v>
      </c>
      <c r="C1199" s="97" t="s">
        <v>4258</v>
      </c>
      <c r="D1199" s="96">
        <v>420</v>
      </c>
    </row>
    <row r="1200" spans="1:4" x14ac:dyDescent="0.25">
      <c r="A1200" s="200"/>
      <c r="B1200" s="201"/>
      <c r="C1200" s="97" t="s">
        <v>4257</v>
      </c>
      <c r="D1200" s="96">
        <v>4</v>
      </c>
    </row>
    <row r="1201" spans="1:4" x14ac:dyDescent="0.25">
      <c r="A1201" s="200"/>
      <c r="B1201" s="201"/>
      <c r="C1201" s="97" t="s">
        <v>4256</v>
      </c>
      <c r="D1201" s="96">
        <v>15</v>
      </c>
    </row>
    <row r="1202" spans="1:4" x14ac:dyDescent="0.25">
      <c r="A1202" s="200"/>
      <c r="B1202" s="201"/>
      <c r="C1202" s="97" t="s">
        <v>4255</v>
      </c>
      <c r="D1202" s="96">
        <v>18</v>
      </c>
    </row>
    <row r="1203" spans="1:4" x14ac:dyDescent="0.25">
      <c r="A1203" s="200"/>
      <c r="B1203" s="201"/>
      <c r="C1203" s="97" t="s">
        <v>4254</v>
      </c>
      <c r="D1203" s="96">
        <v>42</v>
      </c>
    </row>
    <row r="1204" spans="1:4" x14ac:dyDescent="0.25">
      <c r="A1204" s="200"/>
      <c r="B1204" s="201"/>
      <c r="C1204" s="97" t="s">
        <v>4253</v>
      </c>
      <c r="D1204" s="96">
        <v>9023</v>
      </c>
    </row>
    <row r="1205" spans="1:4" x14ac:dyDescent="0.25">
      <c r="A1205" s="200"/>
      <c r="B1205" s="201" t="s">
        <v>4252</v>
      </c>
      <c r="C1205" s="97" t="s">
        <v>4251</v>
      </c>
      <c r="D1205" s="96">
        <v>3524</v>
      </c>
    </row>
    <row r="1206" spans="1:4" x14ac:dyDescent="0.25">
      <c r="A1206" s="200"/>
      <c r="B1206" s="201"/>
      <c r="C1206" s="97" t="s">
        <v>4250</v>
      </c>
      <c r="D1206" s="96">
        <v>469</v>
      </c>
    </row>
    <row r="1207" spans="1:4" x14ac:dyDescent="0.25">
      <c r="A1207" s="200"/>
      <c r="B1207" s="201"/>
      <c r="C1207" s="97" t="s">
        <v>4249</v>
      </c>
      <c r="D1207" s="96">
        <v>31</v>
      </c>
    </row>
    <row r="1208" spans="1:4" x14ac:dyDescent="0.25">
      <c r="A1208" s="200"/>
      <c r="B1208" s="201"/>
      <c r="C1208" s="97" t="s">
        <v>4248</v>
      </c>
      <c r="D1208" s="96">
        <v>146</v>
      </c>
    </row>
    <row r="1209" spans="1:4" x14ac:dyDescent="0.25">
      <c r="A1209" s="200"/>
      <c r="B1209" s="201"/>
      <c r="C1209" s="97" t="s">
        <v>4247</v>
      </c>
      <c r="D1209" s="96">
        <v>49</v>
      </c>
    </row>
    <row r="1210" spans="1:4" x14ac:dyDescent="0.25">
      <c r="A1210" s="200"/>
      <c r="B1210" s="201"/>
      <c r="C1210" s="97" t="s">
        <v>4246</v>
      </c>
      <c r="D1210" s="96">
        <v>21866</v>
      </c>
    </row>
    <row r="1211" spans="1:4" x14ac:dyDescent="0.25">
      <c r="A1211" s="200"/>
      <c r="B1211" s="201"/>
      <c r="C1211" s="97" t="s">
        <v>4245</v>
      </c>
      <c r="D1211" s="96">
        <v>924</v>
      </c>
    </row>
    <row r="1212" spans="1:4" x14ac:dyDescent="0.25">
      <c r="A1212" s="200"/>
      <c r="B1212" s="201"/>
      <c r="C1212" s="97" t="s">
        <v>4244</v>
      </c>
      <c r="D1212" s="96">
        <v>118</v>
      </c>
    </row>
    <row r="1213" spans="1:4" x14ac:dyDescent="0.25">
      <c r="A1213" s="200"/>
      <c r="B1213" s="201"/>
      <c r="C1213" s="97" t="s">
        <v>4243</v>
      </c>
      <c r="D1213" s="96">
        <v>355</v>
      </c>
    </row>
    <row r="1214" spans="1:4" x14ac:dyDescent="0.25">
      <c r="A1214" s="200"/>
      <c r="B1214" s="201"/>
      <c r="C1214" s="97" t="s">
        <v>4242</v>
      </c>
      <c r="D1214" s="96">
        <v>2180</v>
      </c>
    </row>
    <row r="1215" spans="1:4" x14ac:dyDescent="0.25">
      <c r="A1215" s="200"/>
      <c r="B1215" s="201"/>
      <c r="C1215" s="97" t="s">
        <v>4241</v>
      </c>
      <c r="D1215" s="96">
        <v>20</v>
      </c>
    </row>
    <row r="1216" spans="1:4" x14ac:dyDescent="0.25">
      <c r="A1216" s="200"/>
      <c r="B1216" s="201"/>
      <c r="C1216" s="97" t="s">
        <v>4240</v>
      </c>
      <c r="D1216" s="96">
        <v>1</v>
      </c>
    </row>
    <row r="1217" spans="1:4" x14ac:dyDescent="0.25">
      <c r="A1217" s="200"/>
      <c r="B1217" s="201"/>
      <c r="C1217" s="97" t="s">
        <v>4239</v>
      </c>
      <c r="D1217" s="96">
        <v>9</v>
      </c>
    </row>
    <row r="1218" spans="1:4" x14ac:dyDescent="0.25">
      <c r="A1218" s="200"/>
      <c r="B1218" s="201"/>
      <c r="C1218" s="97" t="s">
        <v>4238</v>
      </c>
      <c r="D1218" s="96">
        <v>9</v>
      </c>
    </row>
    <row r="1219" spans="1:4" x14ac:dyDescent="0.25">
      <c r="A1219" s="200"/>
      <c r="B1219" s="201"/>
      <c r="C1219" s="97" t="s">
        <v>4237</v>
      </c>
      <c r="D1219" s="96">
        <v>3</v>
      </c>
    </row>
    <row r="1220" spans="1:4" x14ac:dyDescent="0.25">
      <c r="A1220" s="200"/>
      <c r="B1220" s="201"/>
      <c r="C1220" s="97" t="s">
        <v>4236</v>
      </c>
      <c r="D1220" s="96">
        <v>2</v>
      </c>
    </row>
    <row r="1221" spans="1:4" x14ac:dyDescent="0.25">
      <c r="A1221" s="200"/>
      <c r="B1221" s="201"/>
      <c r="C1221" s="97" t="s">
        <v>4235</v>
      </c>
      <c r="D1221" s="96">
        <v>3</v>
      </c>
    </row>
    <row r="1222" spans="1:4" x14ac:dyDescent="0.25">
      <c r="A1222" s="200"/>
      <c r="B1222" s="201" t="s">
        <v>4234</v>
      </c>
      <c r="C1222" s="97" t="s">
        <v>4233</v>
      </c>
      <c r="D1222" s="96">
        <v>73</v>
      </c>
    </row>
    <row r="1223" spans="1:4" x14ac:dyDescent="0.25">
      <c r="A1223" s="200"/>
      <c r="B1223" s="201"/>
      <c r="C1223" s="97" t="s">
        <v>4232</v>
      </c>
      <c r="D1223" s="96">
        <v>39</v>
      </c>
    </row>
    <row r="1224" spans="1:4" x14ac:dyDescent="0.25">
      <c r="A1224" s="200"/>
      <c r="B1224" s="201"/>
      <c r="C1224" s="97" t="s">
        <v>4231</v>
      </c>
      <c r="D1224" s="96">
        <v>13</v>
      </c>
    </row>
    <row r="1225" spans="1:4" x14ac:dyDescent="0.25">
      <c r="A1225" s="200"/>
      <c r="B1225" s="201"/>
      <c r="C1225" s="97" t="s">
        <v>4230</v>
      </c>
      <c r="D1225" s="96">
        <v>188</v>
      </c>
    </row>
    <row r="1226" spans="1:4" x14ac:dyDescent="0.25">
      <c r="A1226" s="200"/>
      <c r="B1226" s="201"/>
      <c r="C1226" s="97" t="s">
        <v>4229</v>
      </c>
      <c r="D1226" s="96">
        <v>2</v>
      </c>
    </row>
    <row r="1227" spans="1:4" x14ac:dyDescent="0.25">
      <c r="A1227" s="200"/>
      <c r="B1227" s="201" t="s">
        <v>3844</v>
      </c>
      <c r="C1227" s="97" t="s">
        <v>4228</v>
      </c>
      <c r="D1227" s="96">
        <v>1</v>
      </c>
    </row>
    <row r="1228" spans="1:4" x14ac:dyDescent="0.25">
      <c r="A1228" s="200"/>
      <c r="B1228" s="201"/>
      <c r="C1228" s="97" t="s">
        <v>4227</v>
      </c>
      <c r="D1228" s="96">
        <v>3</v>
      </c>
    </row>
    <row r="1229" spans="1:4" x14ac:dyDescent="0.25">
      <c r="A1229" s="200"/>
      <c r="B1229" s="201"/>
      <c r="C1229" s="97" t="s">
        <v>4226</v>
      </c>
      <c r="D1229" s="96">
        <v>8</v>
      </c>
    </row>
    <row r="1230" spans="1:4" x14ac:dyDescent="0.25">
      <c r="A1230" s="200"/>
      <c r="B1230" s="201"/>
      <c r="C1230" s="97" t="s">
        <v>4225</v>
      </c>
      <c r="D1230" s="96">
        <v>1</v>
      </c>
    </row>
    <row r="1231" spans="1:4" x14ac:dyDescent="0.25">
      <c r="A1231" s="200"/>
      <c r="B1231" s="201"/>
      <c r="C1231" s="97" t="s">
        <v>4224</v>
      </c>
      <c r="D1231" s="96">
        <v>6</v>
      </c>
    </row>
    <row r="1232" spans="1:4" x14ac:dyDescent="0.25">
      <c r="A1232" s="200"/>
      <c r="B1232" s="201"/>
      <c r="C1232" s="97" t="s">
        <v>4223</v>
      </c>
      <c r="D1232" s="96">
        <v>24</v>
      </c>
    </row>
    <row r="1233" spans="1:4" x14ac:dyDescent="0.25">
      <c r="A1233" s="200"/>
      <c r="B1233" s="97" t="s">
        <v>1316</v>
      </c>
      <c r="C1233" s="97" t="s">
        <v>4222</v>
      </c>
      <c r="D1233" s="96">
        <v>63</v>
      </c>
    </row>
    <row r="1234" spans="1:4" ht="15" customHeight="1" x14ac:dyDescent="0.25">
      <c r="A1234" s="200"/>
      <c r="B1234" s="201" t="s">
        <v>1416</v>
      </c>
      <c r="C1234" s="97" t="s">
        <v>4221</v>
      </c>
      <c r="D1234" s="96">
        <v>7</v>
      </c>
    </row>
    <row r="1235" spans="1:4" x14ac:dyDescent="0.25">
      <c r="A1235" s="200"/>
      <c r="B1235" s="201"/>
      <c r="C1235" s="97" t="s">
        <v>4220</v>
      </c>
      <c r="D1235" s="96">
        <v>53</v>
      </c>
    </row>
    <row r="1236" spans="1:4" x14ac:dyDescent="0.25">
      <c r="A1236" s="200"/>
      <c r="B1236" s="97" t="s">
        <v>1254</v>
      </c>
      <c r="C1236" s="97" t="s">
        <v>4219</v>
      </c>
      <c r="D1236" s="96">
        <v>16</v>
      </c>
    </row>
    <row r="1237" spans="1:4" x14ac:dyDescent="0.25">
      <c r="A1237" s="200" t="s">
        <v>303</v>
      </c>
      <c r="B1237" s="97" t="s">
        <v>1265</v>
      </c>
      <c r="C1237" s="97" t="s">
        <v>4218</v>
      </c>
      <c r="D1237" s="96">
        <v>176</v>
      </c>
    </row>
    <row r="1238" spans="1:4" x14ac:dyDescent="0.25">
      <c r="A1238" s="200"/>
      <c r="B1238" s="201" t="s">
        <v>4120</v>
      </c>
      <c r="C1238" s="97" t="s">
        <v>4217</v>
      </c>
      <c r="D1238" s="96">
        <v>1</v>
      </c>
    </row>
    <row r="1239" spans="1:4" x14ac:dyDescent="0.25">
      <c r="A1239" s="200"/>
      <c r="B1239" s="201"/>
      <c r="C1239" s="97" t="s">
        <v>4216</v>
      </c>
      <c r="D1239" s="96">
        <v>1</v>
      </c>
    </row>
    <row r="1240" spans="1:4" x14ac:dyDescent="0.25">
      <c r="A1240" s="200"/>
      <c r="B1240" s="201"/>
      <c r="C1240" s="97" t="s">
        <v>4215</v>
      </c>
      <c r="D1240" s="96">
        <v>1047</v>
      </c>
    </row>
    <row r="1241" spans="1:4" x14ac:dyDescent="0.25">
      <c r="A1241" s="200"/>
      <c r="B1241" s="201"/>
      <c r="C1241" s="97" t="s">
        <v>4214</v>
      </c>
      <c r="D1241" s="96">
        <v>1</v>
      </c>
    </row>
    <row r="1242" spans="1:4" x14ac:dyDescent="0.25">
      <c r="A1242" s="200"/>
      <c r="B1242" s="201"/>
      <c r="C1242" s="97" t="s">
        <v>4213</v>
      </c>
      <c r="D1242" s="96">
        <v>1</v>
      </c>
    </row>
    <row r="1243" spans="1:4" x14ac:dyDescent="0.25">
      <c r="A1243" s="200"/>
      <c r="B1243" s="201"/>
      <c r="C1243" s="97" t="s">
        <v>4212</v>
      </c>
      <c r="D1243" s="96">
        <v>1</v>
      </c>
    </row>
    <row r="1244" spans="1:4" x14ac:dyDescent="0.25">
      <c r="A1244" s="200"/>
      <c r="B1244" s="201"/>
      <c r="C1244" s="97" t="s">
        <v>4211</v>
      </c>
      <c r="D1244" s="96">
        <v>594</v>
      </c>
    </row>
    <row r="1245" spans="1:4" x14ac:dyDescent="0.25">
      <c r="A1245" s="200"/>
      <c r="B1245" s="201"/>
      <c r="C1245" s="97" t="s">
        <v>4210</v>
      </c>
      <c r="D1245" s="96">
        <v>1</v>
      </c>
    </row>
    <row r="1246" spans="1:4" x14ac:dyDescent="0.25">
      <c r="A1246" s="200"/>
      <c r="B1246" s="201"/>
      <c r="C1246" s="97" t="s">
        <v>4209</v>
      </c>
      <c r="D1246" s="96">
        <v>2</v>
      </c>
    </row>
    <row r="1247" spans="1:4" x14ac:dyDescent="0.25">
      <c r="A1247" s="200"/>
      <c r="B1247" s="201"/>
      <c r="C1247" s="97" t="s">
        <v>4208</v>
      </c>
      <c r="D1247" s="96">
        <v>14</v>
      </c>
    </row>
    <row r="1248" spans="1:4" x14ac:dyDescent="0.25">
      <c r="A1248" s="200"/>
      <c r="B1248" s="201"/>
      <c r="C1248" s="97" t="s">
        <v>4207</v>
      </c>
      <c r="D1248" s="96">
        <v>46</v>
      </c>
    </row>
    <row r="1249" spans="1:4" x14ac:dyDescent="0.25">
      <c r="A1249" s="200"/>
      <c r="B1249" s="201"/>
      <c r="C1249" s="97" t="s">
        <v>4206</v>
      </c>
      <c r="D1249" s="96">
        <v>49</v>
      </c>
    </row>
    <row r="1250" spans="1:4" x14ac:dyDescent="0.25">
      <c r="A1250" s="200"/>
      <c r="B1250" s="201"/>
      <c r="C1250" s="97" t="s">
        <v>4205</v>
      </c>
      <c r="D1250" s="96">
        <v>1</v>
      </c>
    </row>
    <row r="1251" spans="1:4" x14ac:dyDescent="0.25">
      <c r="A1251" s="200"/>
      <c r="B1251" s="201"/>
      <c r="C1251" s="97" t="s">
        <v>4204</v>
      </c>
      <c r="D1251" s="96">
        <v>26</v>
      </c>
    </row>
    <row r="1252" spans="1:4" x14ac:dyDescent="0.25">
      <c r="A1252" s="200"/>
      <c r="B1252" s="201"/>
      <c r="C1252" s="97" t="s">
        <v>4203</v>
      </c>
      <c r="D1252" s="96">
        <v>14</v>
      </c>
    </row>
    <row r="1253" spans="1:4" x14ac:dyDescent="0.25">
      <c r="A1253" s="200"/>
      <c r="B1253" s="201"/>
      <c r="C1253" s="97" t="s">
        <v>4202</v>
      </c>
      <c r="D1253" s="96">
        <v>50</v>
      </c>
    </row>
    <row r="1254" spans="1:4" x14ac:dyDescent="0.25">
      <c r="A1254" s="200"/>
      <c r="B1254" s="201"/>
      <c r="C1254" s="97" t="s">
        <v>4201</v>
      </c>
      <c r="D1254" s="96">
        <v>14</v>
      </c>
    </row>
    <row r="1255" spans="1:4" x14ac:dyDescent="0.25">
      <c r="A1255" s="200"/>
      <c r="B1255" s="201"/>
      <c r="C1255" s="97" t="s">
        <v>4200</v>
      </c>
      <c r="D1255" s="96">
        <v>9</v>
      </c>
    </row>
    <row r="1256" spans="1:4" x14ac:dyDescent="0.25">
      <c r="A1256" s="200"/>
      <c r="B1256" s="201"/>
      <c r="C1256" s="97" t="s">
        <v>4199</v>
      </c>
      <c r="D1256" s="96">
        <v>1</v>
      </c>
    </row>
    <row r="1257" spans="1:4" x14ac:dyDescent="0.25">
      <c r="A1257" s="200"/>
      <c r="B1257" s="201"/>
      <c r="C1257" s="97" t="s">
        <v>4198</v>
      </c>
      <c r="D1257" s="96">
        <v>2</v>
      </c>
    </row>
    <row r="1258" spans="1:4" x14ac:dyDescent="0.25">
      <c r="A1258" s="200"/>
      <c r="B1258" s="201"/>
      <c r="C1258" s="97" t="s">
        <v>4197</v>
      </c>
      <c r="D1258" s="96">
        <v>1</v>
      </c>
    </row>
    <row r="1259" spans="1:4" x14ac:dyDescent="0.25">
      <c r="A1259" s="200"/>
      <c r="B1259" s="201"/>
      <c r="C1259" s="97" t="s">
        <v>4196</v>
      </c>
      <c r="D1259" s="96">
        <v>7</v>
      </c>
    </row>
    <row r="1260" spans="1:4" x14ac:dyDescent="0.25">
      <c r="A1260" s="200"/>
      <c r="B1260" s="201"/>
      <c r="C1260" s="97" t="s">
        <v>4195</v>
      </c>
      <c r="D1260" s="96">
        <v>52</v>
      </c>
    </row>
    <row r="1261" spans="1:4" x14ac:dyDescent="0.25">
      <c r="A1261" s="200"/>
      <c r="B1261" s="201" t="s">
        <v>4194</v>
      </c>
      <c r="C1261" s="97" t="s">
        <v>4193</v>
      </c>
      <c r="D1261" s="96">
        <v>1</v>
      </c>
    </row>
    <row r="1262" spans="1:4" x14ac:dyDescent="0.25">
      <c r="A1262" s="200"/>
      <c r="B1262" s="201"/>
      <c r="C1262" s="97" t="s">
        <v>4192</v>
      </c>
      <c r="D1262" s="96">
        <v>5</v>
      </c>
    </row>
    <row r="1263" spans="1:4" x14ac:dyDescent="0.25">
      <c r="A1263" s="200"/>
      <c r="B1263" s="201"/>
      <c r="C1263" s="97" t="s">
        <v>4191</v>
      </c>
      <c r="D1263" s="96">
        <v>1</v>
      </c>
    </row>
    <row r="1264" spans="1:4" ht="15" customHeight="1" x14ac:dyDescent="0.25">
      <c r="A1264" s="200"/>
      <c r="B1264" s="201" t="s">
        <v>4190</v>
      </c>
      <c r="C1264" s="97" t="s">
        <v>4189</v>
      </c>
      <c r="D1264" s="96">
        <v>2</v>
      </c>
    </row>
    <row r="1265" spans="1:4" x14ac:dyDescent="0.25">
      <c r="A1265" s="200"/>
      <c r="B1265" s="201"/>
      <c r="C1265" s="97" t="s">
        <v>4188</v>
      </c>
      <c r="D1265" s="96">
        <v>17</v>
      </c>
    </row>
    <row r="1266" spans="1:4" x14ac:dyDescent="0.25">
      <c r="A1266" s="200" t="s">
        <v>928</v>
      </c>
      <c r="B1266" s="201" t="s">
        <v>1265</v>
      </c>
      <c r="C1266" s="97" t="s">
        <v>4187</v>
      </c>
      <c r="D1266" s="96">
        <v>4</v>
      </c>
    </row>
    <row r="1267" spans="1:4" x14ac:dyDescent="0.25">
      <c r="A1267" s="200"/>
      <c r="B1267" s="201"/>
      <c r="C1267" s="97" t="s">
        <v>4186</v>
      </c>
      <c r="D1267" s="96">
        <v>1</v>
      </c>
    </row>
    <row r="1268" spans="1:4" x14ac:dyDescent="0.25">
      <c r="A1268" s="200"/>
      <c r="B1268" s="201"/>
      <c r="C1268" s="97" t="s">
        <v>4185</v>
      </c>
      <c r="D1268" s="96">
        <v>39</v>
      </c>
    </row>
    <row r="1269" spans="1:4" x14ac:dyDescent="0.25">
      <c r="A1269" s="200"/>
      <c r="B1269" s="201"/>
      <c r="C1269" s="97" t="s">
        <v>4184</v>
      </c>
      <c r="D1269" s="96">
        <v>164</v>
      </c>
    </row>
    <row r="1270" spans="1:4" x14ac:dyDescent="0.25">
      <c r="A1270" s="200"/>
      <c r="B1270" s="201"/>
      <c r="C1270" s="97" t="s">
        <v>4183</v>
      </c>
      <c r="D1270" s="96">
        <v>71</v>
      </c>
    </row>
    <row r="1271" spans="1:4" x14ac:dyDescent="0.25">
      <c r="A1271" s="200"/>
      <c r="B1271" s="201"/>
      <c r="C1271" s="97" t="s">
        <v>4182</v>
      </c>
      <c r="D1271" s="96">
        <v>12</v>
      </c>
    </row>
    <row r="1272" spans="1:4" x14ac:dyDescent="0.25">
      <c r="A1272" s="200"/>
      <c r="B1272" s="201"/>
      <c r="C1272" s="97" t="s">
        <v>4181</v>
      </c>
      <c r="D1272" s="96">
        <v>9</v>
      </c>
    </row>
    <row r="1273" spans="1:4" x14ac:dyDescent="0.25">
      <c r="A1273" s="200"/>
      <c r="B1273" s="201"/>
      <c r="C1273" s="97" t="s">
        <v>4180</v>
      </c>
      <c r="D1273" s="96">
        <v>31</v>
      </c>
    </row>
    <row r="1274" spans="1:4" x14ac:dyDescent="0.25">
      <c r="A1274" s="200"/>
      <c r="B1274" s="201"/>
      <c r="C1274" s="97" t="s">
        <v>4179</v>
      </c>
      <c r="D1274" s="96">
        <v>359</v>
      </c>
    </row>
    <row r="1275" spans="1:4" x14ac:dyDescent="0.25">
      <c r="A1275" s="200"/>
      <c r="B1275" s="201"/>
      <c r="C1275" s="97" t="s">
        <v>4178</v>
      </c>
      <c r="D1275" s="96">
        <v>325</v>
      </c>
    </row>
    <row r="1276" spans="1:4" x14ac:dyDescent="0.25">
      <c r="A1276" s="200"/>
      <c r="B1276" s="201"/>
      <c r="C1276" s="97" t="s">
        <v>4177</v>
      </c>
      <c r="D1276" s="96">
        <v>1</v>
      </c>
    </row>
    <row r="1277" spans="1:4" x14ac:dyDescent="0.25">
      <c r="A1277" s="200"/>
      <c r="B1277" s="201"/>
      <c r="C1277" s="97" t="s">
        <v>4176</v>
      </c>
      <c r="D1277" s="96">
        <v>2695</v>
      </c>
    </row>
    <row r="1278" spans="1:4" x14ac:dyDescent="0.25">
      <c r="A1278" s="200"/>
      <c r="B1278" s="201"/>
      <c r="C1278" s="97" t="s">
        <v>4175</v>
      </c>
      <c r="D1278" s="96">
        <v>4300</v>
      </c>
    </row>
    <row r="1279" spans="1:4" x14ac:dyDescent="0.25">
      <c r="A1279" s="200"/>
      <c r="B1279" s="201" t="s">
        <v>4174</v>
      </c>
      <c r="C1279" s="97" t="s">
        <v>4173</v>
      </c>
      <c r="D1279" s="96">
        <v>9952</v>
      </c>
    </row>
    <row r="1280" spans="1:4" x14ac:dyDescent="0.25">
      <c r="A1280" s="200"/>
      <c r="B1280" s="201"/>
      <c r="C1280" s="97" t="s">
        <v>4172</v>
      </c>
      <c r="D1280" s="96">
        <v>1</v>
      </c>
    </row>
    <row r="1281" spans="1:4" x14ac:dyDescent="0.25">
      <c r="A1281" s="200"/>
      <c r="B1281" s="201"/>
      <c r="C1281" s="97" t="s">
        <v>4171</v>
      </c>
      <c r="D1281" s="96">
        <v>17</v>
      </c>
    </row>
    <row r="1282" spans="1:4" x14ac:dyDescent="0.25">
      <c r="A1282" s="200"/>
      <c r="B1282" s="201"/>
      <c r="C1282" s="97" t="s">
        <v>4170</v>
      </c>
      <c r="D1282" s="96">
        <v>153</v>
      </c>
    </row>
    <row r="1283" spans="1:4" x14ac:dyDescent="0.25">
      <c r="A1283" s="200"/>
      <c r="B1283" s="201"/>
      <c r="C1283" s="97" t="s">
        <v>4169</v>
      </c>
      <c r="D1283" s="96">
        <v>192</v>
      </c>
    </row>
    <row r="1284" spans="1:4" x14ac:dyDescent="0.25">
      <c r="A1284" s="200"/>
      <c r="B1284" s="201"/>
      <c r="C1284" s="97" t="s">
        <v>4168</v>
      </c>
      <c r="D1284" s="96">
        <v>7451</v>
      </c>
    </row>
    <row r="1285" spans="1:4" x14ac:dyDescent="0.25">
      <c r="A1285" s="200"/>
      <c r="B1285" s="201"/>
      <c r="C1285" s="97" t="s">
        <v>4167</v>
      </c>
      <c r="D1285" s="96">
        <v>30</v>
      </c>
    </row>
    <row r="1286" spans="1:4" x14ac:dyDescent="0.25">
      <c r="A1286" s="200"/>
      <c r="B1286" s="201"/>
      <c r="C1286" s="97" t="s">
        <v>4166</v>
      </c>
      <c r="D1286" s="96">
        <v>13530</v>
      </c>
    </row>
    <row r="1287" spans="1:4" x14ac:dyDescent="0.25">
      <c r="A1287" s="200"/>
      <c r="B1287" s="201" t="s">
        <v>4165</v>
      </c>
      <c r="C1287" s="97" t="s">
        <v>4164</v>
      </c>
      <c r="D1287" s="96">
        <v>1</v>
      </c>
    </row>
    <row r="1288" spans="1:4" x14ac:dyDescent="0.25">
      <c r="A1288" s="200"/>
      <c r="B1288" s="201"/>
      <c r="C1288" s="97" t="s">
        <v>4163</v>
      </c>
      <c r="D1288" s="96">
        <v>1</v>
      </c>
    </row>
    <row r="1289" spans="1:4" x14ac:dyDescent="0.25">
      <c r="A1289" s="200"/>
      <c r="B1289" s="201"/>
      <c r="C1289" s="97" t="s">
        <v>4162</v>
      </c>
      <c r="D1289" s="96">
        <v>2445</v>
      </c>
    </row>
    <row r="1290" spans="1:4" x14ac:dyDescent="0.25">
      <c r="A1290" s="200"/>
      <c r="B1290" s="201"/>
      <c r="C1290" s="97" t="s">
        <v>4161</v>
      </c>
      <c r="D1290" s="96">
        <v>1</v>
      </c>
    </row>
    <row r="1291" spans="1:4" x14ac:dyDescent="0.25">
      <c r="A1291" s="200"/>
      <c r="B1291" s="201"/>
      <c r="C1291" s="97" t="s">
        <v>4160</v>
      </c>
      <c r="D1291" s="96">
        <v>177</v>
      </c>
    </row>
    <row r="1292" spans="1:4" x14ac:dyDescent="0.25">
      <c r="A1292" s="200"/>
      <c r="B1292" s="201"/>
      <c r="C1292" s="97" t="s">
        <v>4159</v>
      </c>
      <c r="D1292" s="96">
        <v>1</v>
      </c>
    </row>
    <row r="1293" spans="1:4" x14ac:dyDescent="0.25">
      <c r="A1293" s="200"/>
      <c r="B1293" s="201"/>
      <c r="C1293" s="97" t="s">
        <v>4158</v>
      </c>
      <c r="D1293" s="96">
        <v>14</v>
      </c>
    </row>
    <row r="1294" spans="1:4" x14ac:dyDescent="0.25">
      <c r="A1294" s="200"/>
      <c r="B1294" s="201"/>
      <c r="C1294" s="97" t="s">
        <v>4157</v>
      </c>
      <c r="D1294" s="96">
        <v>50</v>
      </c>
    </row>
    <row r="1295" spans="1:4" x14ac:dyDescent="0.25">
      <c r="A1295" s="200"/>
      <c r="B1295" s="201"/>
      <c r="C1295" s="97" t="s">
        <v>4156</v>
      </c>
      <c r="D1295" s="96">
        <v>16</v>
      </c>
    </row>
    <row r="1296" spans="1:4" x14ac:dyDescent="0.25">
      <c r="A1296" s="200"/>
      <c r="B1296" s="201"/>
      <c r="C1296" s="97" t="s">
        <v>4155</v>
      </c>
      <c r="D1296" s="96">
        <v>12</v>
      </c>
    </row>
    <row r="1297" spans="1:4" x14ac:dyDescent="0.25">
      <c r="A1297" s="200"/>
      <c r="B1297" s="201"/>
      <c r="C1297" s="97" t="s">
        <v>4154</v>
      </c>
      <c r="D1297" s="96">
        <v>24</v>
      </c>
    </row>
    <row r="1298" spans="1:4" x14ac:dyDescent="0.25">
      <c r="A1298" s="200"/>
      <c r="B1298" s="201"/>
      <c r="C1298" s="97" t="s">
        <v>4153</v>
      </c>
      <c r="D1298" s="96">
        <v>246</v>
      </c>
    </row>
    <row r="1299" spans="1:4" x14ac:dyDescent="0.25">
      <c r="A1299" s="200"/>
      <c r="B1299" s="201" t="s">
        <v>4133</v>
      </c>
      <c r="C1299" s="97" t="s">
        <v>4152</v>
      </c>
      <c r="D1299" s="96">
        <v>6</v>
      </c>
    </row>
    <row r="1300" spans="1:4" x14ac:dyDescent="0.25">
      <c r="A1300" s="200"/>
      <c r="B1300" s="201"/>
      <c r="C1300" s="97" t="s">
        <v>4151</v>
      </c>
      <c r="D1300" s="96">
        <v>56</v>
      </c>
    </row>
    <row r="1301" spans="1:4" x14ac:dyDescent="0.25">
      <c r="A1301" s="200"/>
      <c r="B1301" s="201"/>
      <c r="C1301" s="97" t="s">
        <v>4150</v>
      </c>
      <c r="D1301" s="96">
        <v>1</v>
      </c>
    </row>
    <row r="1302" spans="1:4" x14ac:dyDescent="0.25">
      <c r="A1302" s="200"/>
      <c r="B1302" s="201"/>
      <c r="C1302" s="97" t="s">
        <v>4149</v>
      </c>
      <c r="D1302" s="96">
        <v>1</v>
      </c>
    </row>
    <row r="1303" spans="1:4" x14ac:dyDescent="0.25">
      <c r="A1303" s="200"/>
      <c r="B1303" s="201" t="s">
        <v>1939</v>
      </c>
      <c r="C1303" s="97" t="s">
        <v>4148</v>
      </c>
      <c r="D1303" s="96">
        <v>2</v>
      </c>
    </row>
    <row r="1304" spans="1:4" x14ac:dyDescent="0.25">
      <c r="A1304" s="200"/>
      <c r="B1304" s="201"/>
      <c r="C1304" s="97" t="s">
        <v>4147</v>
      </c>
      <c r="D1304" s="96">
        <v>5</v>
      </c>
    </row>
    <row r="1305" spans="1:4" x14ac:dyDescent="0.25">
      <c r="A1305" s="200"/>
      <c r="B1305" s="201"/>
      <c r="C1305" s="97" t="s">
        <v>4146</v>
      </c>
      <c r="D1305" s="96">
        <v>11</v>
      </c>
    </row>
    <row r="1306" spans="1:4" x14ac:dyDescent="0.25">
      <c r="A1306" s="200"/>
      <c r="B1306" s="201"/>
      <c r="C1306" s="97" t="s">
        <v>4145</v>
      </c>
      <c r="D1306" s="96">
        <v>2</v>
      </c>
    </row>
    <row r="1307" spans="1:4" x14ac:dyDescent="0.25">
      <c r="A1307" s="200"/>
      <c r="B1307" s="201" t="s">
        <v>3492</v>
      </c>
      <c r="C1307" s="97" t="s">
        <v>4144</v>
      </c>
      <c r="D1307" s="96">
        <v>335</v>
      </c>
    </row>
    <row r="1308" spans="1:4" x14ac:dyDescent="0.25">
      <c r="A1308" s="200"/>
      <c r="B1308" s="201"/>
      <c r="C1308" s="97" t="s">
        <v>4143</v>
      </c>
      <c r="D1308" s="96">
        <v>2</v>
      </c>
    </row>
    <row r="1309" spans="1:4" x14ac:dyDescent="0.25">
      <c r="A1309" s="200"/>
      <c r="B1309" s="201"/>
      <c r="C1309" s="97" t="s">
        <v>4142</v>
      </c>
      <c r="D1309" s="96">
        <v>19</v>
      </c>
    </row>
    <row r="1310" spans="1:4" x14ac:dyDescent="0.25">
      <c r="A1310" s="200"/>
      <c r="B1310" s="201"/>
      <c r="C1310" s="97" t="s">
        <v>4141</v>
      </c>
      <c r="D1310" s="96">
        <v>2</v>
      </c>
    </row>
    <row r="1311" spans="1:4" x14ac:dyDescent="0.25">
      <c r="A1311" s="200"/>
      <c r="B1311" s="201"/>
      <c r="C1311" s="97" t="s">
        <v>4140</v>
      </c>
      <c r="D1311" s="96">
        <v>134</v>
      </c>
    </row>
    <row r="1312" spans="1:4" x14ac:dyDescent="0.25">
      <c r="A1312" s="200"/>
      <c r="B1312" s="201"/>
      <c r="C1312" s="97" t="s">
        <v>4139</v>
      </c>
      <c r="D1312" s="96">
        <v>1011</v>
      </c>
    </row>
    <row r="1313" spans="1:4" x14ac:dyDescent="0.25">
      <c r="A1313" s="200"/>
      <c r="B1313" s="201"/>
      <c r="C1313" s="97" t="s">
        <v>4138</v>
      </c>
      <c r="D1313" s="96">
        <v>44</v>
      </c>
    </row>
    <row r="1314" spans="1:4" x14ac:dyDescent="0.25">
      <c r="A1314" s="200"/>
      <c r="B1314" s="201"/>
      <c r="C1314" s="97" t="s">
        <v>4137</v>
      </c>
      <c r="D1314" s="96">
        <v>2</v>
      </c>
    </row>
    <row r="1315" spans="1:4" x14ac:dyDescent="0.25">
      <c r="A1315" s="200"/>
      <c r="B1315" s="201"/>
      <c r="C1315" s="97" t="s">
        <v>4136</v>
      </c>
      <c r="D1315" s="96">
        <v>36</v>
      </c>
    </row>
    <row r="1316" spans="1:4" x14ac:dyDescent="0.25">
      <c r="A1316" s="200" t="s">
        <v>304</v>
      </c>
      <c r="B1316" s="201" t="s">
        <v>1265</v>
      </c>
      <c r="C1316" s="97" t="s">
        <v>4135</v>
      </c>
      <c r="D1316" s="96">
        <v>1</v>
      </c>
    </row>
    <row r="1317" spans="1:4" x14ac:dyDescent="0.25">
      <c r="A1317" s="200"/>
      <c r="B1317" s="201"/>
      <c r="C1317" s="97" t="s">
        <v>4134</v>
      </c>
      <c r="D1317" s="96">
        <v>409</v>
      </c>
    </row>
    <row r="1318" spans="1:4" x14ac:dyDescent="0.25">
      <c r="A1318" s="200"/>
      <c r="B1318" s="201" t="s">
        <v>4133</v>
      </c>
      <c r="C1318" s="97" t="s">
        <v>4132</v>
      </c>
      <c r="D1318" s="96">
        <v>25</v>
      </c>
    </row>
    <row r="1319" spans="1:4" x14ac:dyDescent="0.25">
      <c r="A1319" s="200"/>
      <c r="B1319" s="201"/>
      <c r="C1319" s="97" t="s">
        <v>4131</v>
      </c>
      <c r="D1319" s="96">
        <v>24</v>
      </c>
    </row>
    <row r="1320" spans="1:4" x14ac:dyDescent="0.25">
      <c r="A1320" s="200"/>
      <c r="B1320" s="201"/>
      <c r="C1320" s="97" t="s">
        <v>4130</v>
      </c>
      <c r="D1320" s="96">
        <v>32</v>
      </c>
    </row>
    <row r="1321" spans="1:4" x14ac:dyDescent="0.25">
      <c r="A1321" s="200"/>
      <c r="B1321" s="201"/>
      <c r="C1321" s="97" t="s">
        <v>4129</v>
      </c>
      <c r="D1321" s="96">
        <v>709</v>
      </c>
    </row>
    <row r="1322" spans="1:4" x14ac:dyDescent="0.25">
      <c r="A1322" s="200"/>
      <c r="B1322" s="201"/>
      <c r="C1322" s="97" t="s">
        <v>4128</v>
      </c>
      <c r="D1322" s="96">
        <v>85</v>
      </c>
    </row>
    <row r="1323" spans="1:4" x14ac:dyDescent="0.25">
      <c r="A1323" s="200"/>
      <c r="B1323" s="201"/>
      <c r="C1323" s="97" t="s">
        <v>4127</v>
      </c>
      <c r="D1323" s="96">
        <v>3</v>
      </c>
    </row>
    <row r="1324" spans="1:4" x14ac:dyDescent="0.25">
      <c r="A1324" s="200"/>
      <c r="B1324" s="201"/>
      <c r="C1324" s="97" t="s">
        <v>4126</v>
      </c>
      <c r="D1324" s="96">
        <v>1</v>
      </c>
    </row>
    <row r="1325" spans="1:4" x14ac:dyDescent="0.25">
      <c r="A1325" s="200"/>
      <c r="B1325" s="201"/>
      <c r="C1325" s="97" t="s">
        <v>4125</v>
      </c>
      <c r="D1325" s="96">
        <v>45</v>
      </c>
    </row>
    <row r="1326" spans="1:4" x14ac:dyDescent="0.25">
      <c r="A1326" s="200"/>
      <c r="B1326" s="201"/>
      <c r="C1326" s="97" t="s">
        <v>4124</v>
      </c>
      <c r="D1326" s="96">
        <v>11</v>
      </c>
    </row>
    <row r="1327" spans="1:4" x14ac:dyDescent="0.25">
      <c r="A1327" s="200"/>
      <c r="B1327" s="201"/>
      <c r="C1327" s="97" t="s">
        <v>4123</v>
      </c>
      <c r="D1327" s="96">
        <v>5</v>
      </c>
    </row>
    <row r="1328" spans="1:4" x14ac:dyDescent="0.25">
      <c r="A1328" s="200"/>
      <c r="B1328" s="201"/>
      <c r="C1328" s="97" t="s">
        <v>4122</v>
      </c>
      <c r="D1328" s="96">
        <v>1</v>
      </c>
    </row>
    <row r="1329" spans="1:4" x14ac:dyDescent="0.25">
      <c r="A1329" s="200"/>
      <c r="B1329" s="201"/>
      <c r="C1329" s="97" t="s">
        <v>4121</v>
      </c>
      <c r="D1329" s="96">
        <v>1</v>
      </c>
    </row>
    <row r="1330" spans="1:4" x14ac:dyDescent="0.25">
      <c r="A1330" s="200"/>
      <c r="B1330" s="201" t="s">
        <v>4120</v>
      </c>
      <c r="C1330" s="97" t="s">
        <v>4119</v>
      </c>
      <c r="D1330" s="96">
        <v>50</v>
      </c>
    </row>
    <row r="1331" spans="1:4" x14ac:dyDescent="0.25">
      <c r="A1331" s="200"/>
      <c r="B1331" s="201"/>
      <c r="C1331" s="97" t="s">
        <v>4118</v>
      </c>
      <c r="D1331" s="96">
        <v>134</v>
      </c>
    </row>
    <row r="1332" spans="1:4" x14ac:dyDescent="0.25">
      <c r="A1332" s="200"/>
      <c r="B1332" s="201"/>
      <c r="C1332" s="97" t="s">
        <v>4117</v>
      </c>
      <c r="D1332" s="96">
        <v>60</v>
      </c>
    </row>
    <row r="1333" spans="1:4" x14ac:dyDescent="0.25">
      <c r="A1333" s="200"/>
      <c r="B1333" s="201"/>
      <c r="C1333" s="97" t="s">
        <v>4116</v>
      </c>
      <c r="D1333" s="96">
        <v>13</v>
      </c>
    </row>
    <row r="1334" spans="1:4" x14ac:dyDescent="0.25">
      <c r="A1334" s="200"/>
      <c r="B1334" s="201"/>
      <c r="C1334" s="97" t="s">
        <v>4115</v>
      </c>
      <c r="D1334" s="96">
        <v>165</v>
      </c>
    </row>
    <row r="1335" spans="1:4" x14ac:dyDescent="0.25">
      <c r="A1335" s="200"/>
      <c r="B1335" s="201"/>
      <c r="C1335" s="97" t="s">
        <v>4114</v>
      </c>
      <c r="D1335" s="96">
        <v>109</v>
      </c>
    </row>
    <row r="1336" spans="1:4" x14ac:dyDescent="0.25">
      <c r="A1336" s="200"/>
      <c r="B1336" s="201" t="s">
        <v>4113</v>
      </c>
      <c r="C1336" s="97" t="s">
        <v>4112</v>
      </c>
      <c r="D1336" s="96">
        <v>2</v>
      </c>
    </row>
    <row r="1337" spans="1:4" x14ac:dyDescent="0.25">
      <c r="A1337" s="200"/>
      <c r="B1337" s="201"/>
      <c r="C1337" s="97" t="s">
        <v>4111</v>
      </c>
      <c r="D1337" s="96">
        <v>1</v>
      </c>
    </row>
    <row r="1338" spans="1:4" x14ac:dyDescent="0.25">
      <c r="A1338" s="200"/>
      <c r="B1338" s="201"/>
      <c r="C1338" s="97" t="s">
        <v>4110</v>
      </c>
      <c r="D1338" s="96">
        <v>2</v>
      </c>
    </row>
    <row r="1339" spans="1:4" x14ac:dyDescent="0.25">
      <c r="A1339" s="200"/>
      <c r="B1339" s="201"/>
      <c r="C1339" s="97" t="s">
        <v>4109</v>
      </c>
      <c r="D1339" s="96">
        <v>2</v>
      </c>
    </row>
    <row r="1340" spans="1:4" x14ac:dyDescent="0.25">
      <c r="A1340" s="200"/>
      <c r="B1340" s="201"/>
      <c r="C1340" s="97" t="s">
        <v>4108</v>
      </c>
      <c r="D1340" s="96">
        <v>1</v>
      </c>
    </row>
    <row r="1341" spans="1:4" x14ac:dyDescent="0.25">
      <c r="A1341" s="200"/>
      <c r="B1341" s="201"/>
      <c r="C1341" s="97" t="s">
        <v>4107</v>
      </c>
      <c r="D1341" s="96">
        <v>13</v>
      </c>
    </row>
    <row r="1342" spans="1:4" x14ac:dyDescent="0.25">
      <c r="A1342" s="200"/>
      <c r="B1342" s="201"/>
      <c r="C1342" s="97" t="s">
        <v>4106</v>
      </c>
      <c r="D1342" s="96">
        <v>2</v>
      </c>
    </row>
    <row r="1343" spans="1:4" x14ac:dyDescent="0.25">
      <c r="A1343" s="200"/>
      <c r="B1343" s="201"/>
      <c r="C1343" s="97" t="s">
        <v>4105</v>
      </c>
      <c r="D1343" s="96">
        <v>12</v>
      </c>
    </row>
    <row r="1344" spans="1:4" x14ac:dyDescent="0.25">
      <c r="A1344" s="200"/>
      <c r="B1344" s="201"/>
      <c r="C1344" s="97" t="s">
        <v>4104</v>
      </c>
      <c r="D1344" s="96">
        <v>1</v>
      </c>
    </row>
    <row r="1345" spans="1:4" x14ac:dyDescent="0.25">
      <c r="A1345" s="200"/>
      <c r="B1345" s="201"/>
      <c r="C1345" s="97" t="s">
        <v>4103</v>
      </c>
      <c r="D1345" s="96">
        <v>3</v>
      </c>
    </row>
    <row r="1346" spans="1:4" x14ac:dyDescent="0.25">
      <c r="A1346" s="200"/>
      <c r="B1346" s="201"/>
      <c r="C1346" s="97" t="s">
        <v>4102</v>
      </c>
      <c r="D1346" s="96">
        <v>1</v>
      </c>
    </row>
    <row r="1347" spans="1:4" x14ac:dyDescent="0.25">
      <c r="A1347" s="200"/>
      <c r="B1347" s="201"/>
      <c r="C1347" s="97" t="s">
        <v>4101</v>
      </c>
      <c r="D1347" s="96">
        <v>30</v>
      </c>
    </row>
    <row r="1348" spans="1:4" x14ac:dyDescent="0.25">
      <c r="A1348" s="200"/>
      <c r="B1348" s="201"/>
      <c r="C1348" s="97" t="s">
        <v>4100</v>
      </c>
      <c r="D1348" s="96">
        <v>3</v>
      </c>
    </row>
    <row r="1349" spans="1:4" x14ac:dyDescent="0.25">
      <c r="A1349" s="200"/>
      <c r="B1349" s="201"/>
      <c r="C1349" s="97" t="s">
        <v>4099</v>
      </c>
      <c r="D1349" s="96">
        <v>4</v>
      </c>
    </row>
    <row r="1350" spans="1:4" x14ac:dyDescent="0.25">
      <c r="A1350" s="200"/>
      <c r="B1350" s="201"/>
      <c r="C1350" s="97" t="s">
        <v>4098</v>
      </c>
      <c r="D1350" s="96">
        <v>7</v>
      </c>
    </row>
    <row r="1351" spans="1:4" x14ac:dyDescent="0.25">
      <c r="A1351" s="200"/>
      <c r="B1351" s="201"/>
      <c r="C1351" s="97" t="s">
        <v>4097</v>
      </c>
      <c r="D1351" s="96">
        <v>2</v>
      </c>
    </row>
    <row r="1352" spans="1:4" x14ac:dyDescent="0.25">
      <c r="A1352" s="200"/>
      <c r="B1352" s="201"/>
      <c r="C1352" s="97" t="s">
        <v>4096</v>
      </c>
      <c r="D1352" s="96">
        <v>5</v>
      </c>
    </row>
    <row r="1353" spans="1:4" x14ac:dyDescent="0.25">
      <c r="A1353" s="200"/>
      <c r="B1353" s="201"/>
      <c r="C1353" s="97" t="s">
        <v>4095</v>
      </c>
      <c r="D1353" s="96">
        <v>9</v>
      </c>
    </row>
    <row r="1354" spans="1:4" x14ac:dyDescent="0.25">
      <c r="A1354" s="200"/>
      <c r="B1354" s="201"/>
      <c r="C1354" s="97" t="s">
        <v>4094</v>
      </c>
      <c r="D1354" s="96">
        <v>5</v>
      </c>
    </row>
    <row r="1355" spans="1:4" x14ac:dyDescent="0.25">
      <c r="A1355" s="200"/>
      <c r="B1355" s="201"/>
      <c r="C1355" s="97" t="s">
        <v>4093</v>
      </c>
      <c r="D1355" s="96">
        <v>5</v>
      </c>
    </row>
    <row r="1356" spans="1:4" x14ac:dyDescent="0.25">
      <c r="A1356" s="200"/>
      <c r="B1356" s="201"/>
      <c r="C1356" s="97" t="s">
        <v>4092</v>
      </c>
      <c r="D1356" s="96">
        <v>1</v>
      </c>
    </row>
    <row r="1357" spans="1:4" x14ac:dyDescent="0.25">
      <c r="A1357" s="200"/>
      <c r="B1357" s="201"/>
      <c r="C1357" s="97" t="s">
        <v>4091</v>
      </c>
      <c r="D1357" s="96">
        <v>10</v>
      </c>
    </row>
    <row r="1358" spans="1:4" x14ac:dyDescent="0.25">
      <c r="A1358" s="200"/>
      <c r="B1358" s="201"/>
      <c r="C1358" s="97" t="s">
        <v>4090</v>
      </c>
      <c r="D1358" s="96">
        <v>1</v>
      </c>
    </row>
    <row r="1359" spans="1:4" x14ac:dyDescent="0.25">
      <c r="A1359" s="200"/>
      <c r="B1359" s="201"/>
      <c r="C1359" s="97" t="s">
        <v>4089</v>
      </c>
      <c r="D1359" s="96">
        <v>14</v>
      </c>
    </row>
    <row r="1360" spans="1:4" x14ac:dyDescent="0.25">
      <c r="A1360" s="200"/>
      <c r="B1360" s="201"/>
      <c r="C1360" s="97" t="s">
        <v>4088</v>
      </c>
      <c r="D1360" s="96">
        <v>30</v>
      </c>
    </row>
    <row r="1361" spans="1:4" x14ac:dyDescent="0.25">
      <c r="A1361" s="200"/>
      <c r="B1361" s="201"/>
      <c r="C1361" s="97" t="s">
        <v>4087</v>
      </c>
      <c r="D1361" s="96">
        <v>54</v>
      </c>
    </row>
    <row r="1362" spans="1:4" x14ac:dyDescent="0.25">
      <c r="A1362" s="200"/>
      <c r="B1362" s="201"/>
      <c r="C1362" s="97" t="s">
        <v>4086</v>
      </c>
      <c r="D1362" s="96">
        <v>1</v>
      </c>
    </row>
    <row r="1363" spans="1:4" x14ac:dyDescent="0.25">
      <c r="A1363" s="200"/>
      <c r="B1363" s="201"/>
      <c r="C1363" s="97" t="s">
        <v>4085</v>
      </c>
      <c r="D1363" s="96">
        <v>56</v>
      </c>
    </row>
    <row r="1364" spans="1:4" x14ac:dyDescent="0.25">
      <c r="A1364" s="200"/>
      <c r="B1364" s="201"/>
      <c r="C1364" s="97" t="s">
        <v>4084</v>
      </c>
      <c r="D1364" s="96">
        <v>1</v>
      </c>
    </row>
    <row r="1365" spans="1:4" x14ac:dyDescent="0.25">
      <c r="A1365" s="200"/>
      <c r="B1365" s="201"/>
      <c r="C1365" s="97" t="s">
        <v>4083</v>
      </c>
      <c r="D1365" s="96">
        <v>2</v>
      </c>
    </row>
    <row r="1366" spans="1:4" x14ac:dyDescent="0.25">
      <c r="A1366" s="200"/>
      <c r="B1366" s="201"/>
      <c r="C1366" s="97" t="s">
        <v>4082</v>
      </c>
      <c r="D1366" s="96">
        <v>55</v>
      </c>
    </row>
    <row r="1367" spans="1:4" x14ac:dyDescent="0.25">
      <c r="A1367" s="200"/>
      <c r="B1367" s="201"/>
      <c r="C1367" s="97" t="s">
        <v>4081</v>
      </c>
      <c r="D1367" s="96">
        <v>27</v>
      </c>
    </row>
    <row r="1368" spans="1:4" x14ac:dyDescent="0.25">
      <c r="A1368" s="200"/>
      <c r="B1368" s="201"/>
      <c r="C1368" s="97" t="s">
        <v>4080</v>
      </c>
      <c r="D1368" s="96">
        <v>52</v>
      </c>
    </row>
    <row r="1369" spans="1:4" x14ac:dyDescent="0.25">
      <c r="A1369" s="200"/>
      <c r="B1369" s="201"/>
      <c r="C1369" s="97" t="s">
        <v>4079</v>
      </c>
      <c r="D1369" s="96">
        <v>1</v>
      </c>
    </row>
    <row r="1370" spans="1:4" x14ac:dyDescent="0.25">
      <c r="A1370" s="200"/>
      <c r="B1370" s="201"/>
      <c r="C1370" s="97" t="s">
        <v>4078</v>
      </c>
      <c r="D1370" s="96">
        <v>6</v>
      </c>
    </row>
    <row r="1371" spans="1:4" x14ac:dyDescent="0.25">
      <c r="A1371" s="200"/>
      <c r="B1371" s="201"/>
      <c r="C1371" s="97" t="s">
        <v>4077</v>
      </c>
      <c r="D1371" s="96">
        <v>25</v>
      </c>
    </row>
    <row r="1372" spans="1:4" x14ac:dyDescent="0.25">
      <c r="A1372" s="200"/>
      <c r="B1372" s="201"/>
      <c r="C1372" s="97" t="s">
        <v>4076</v>
      </c>
      <c r="D1372" s="96">
        <v>39</v>
      </c>
    </row>
    <row r="1373" spans="1:4" x14ac:dyDescent="0.25">
      <c r="A1373" s="200"/>
      <c r="B1373" s="201"/>
      <c r="C1373" s="97" t="s">
        <v>4075</v>
      </c>
      <c r="D1373" s="96">
        <v>16</v>
      </c>
    </row>
    <row r="1374" spans="1:4" x14ac:dyDescent="0.25">
      <c r="A1374" s="200"/>
      <c r="B1374" s="201"/>
      <c r="C1374" s="97" t="s">
        <v>4074</v>
      </c>
      <c r="D1374" s="96">
        <v>10</v>
      </c>
    </row>
    <row r="1375" spans="1:4" x14ac:dyDescent="0.25">
      <c r="A1375" s="200"/>
      <c r="B1375" s="201"/>
      <c r="C1375" s="97" t="s">
        <v>4073</v>
      </c>
      <c r="D1375" s="96">
        <v>1</v>
      </c>
    </row>
    <row r="1376" spans="1:4" x14ac:dyDescent="0.25">
      <c r="A1376" s="200"/>
      <c r="B1376" s="201"/>
      <c r="C1376" s="97" t="s">
        <v>4072</v>
      </c>
      <c r="D1376" s="96">
        <v>13</v>
      </c>
    </row>
    <row r="1377" spans="1:4" x14ac:dyDescent="0.25">
      <c r="A1377" s="200"/>
      <c r="B1377" s="201"/>
      <c r="C1377" s="97" t="s">
        <v>4071</v>
      </c>
      <c r="D1377" s="96">
        <v>65</v>
      </c>
    </row>
    <row r="1378" spans="1:4" x14ac:dyDescent="0.25">
      <c r="A1378" s="200"/>
      <c r="B1378" s="201"/>
      <c r="C1378" s="97" t="s">
        <v>4070</v>
      </c>
      <c r="D1378" s="96">
        <v>87</v>
      </c>
    </row>
    <row r="1379" spans="1:4" x14ac:dyDescent="0.25">
      <c r="A1379" s="200"/>
      <c r="B1379" s="201"/>
      <c r="C1379" s="97" t="s">
        <v>4069</v>
      </c>
      <c r="D1379" s="96">
        <v>11</v>
      </c>
    </row>
    <row r="1380" spans="1:4" x14ac:dyDescent="0.25">
      <c r="A1380" s="200"/>
      <c r="B1380" s="201"/>
      <c r="C1380" s="97" t="s">
        <v>4068</v>
      </c>
      <c r="D1380" s="96">
        <v>20</v>
      </c>
    </row>
    <row r="1381" spans="1:4" x14ac:dyDescent="0.25">
      <c r="A1381" s="200"/>
      <c r="B1381" s="201" t="s">
        <v>4067</v>
      </c>
      <c r="C1381" s="97" t="s">
        <v>4066</v>
      </c>
      <c r="D1381" s="96">
        <v>1</v>
      </c>
    </row>
    <row r="1382" spans="1:4" x14ac:dyDescent="0.25">
      <c r="A1382" s="200"/>
      <c r="B1382" s="201"/>
      <c r="C1382" s="97" t="s">
        <v>4065</v>
      </c>
      <c r="D1382" s="96">
        <v>1</v>
      </c>
    </row>
    <row r="1383" spans="1:4" x14ac:dyDescent="0.25">
      <c r="A1383" s="200"/>
      <c r="B1383" s="201"/>
      <c r="C1383" s="97" t="s">
        <v>4064</v>
      </c>
      <c r="D1383" s="96">
        <v>1</v>
      </c>
    </row>
    <row r="1384" spans="1:4" x14ac:dyDescent="0.25">
      <c r="A1384" s="200"/>
      <c r="B1384" s="201"/>
      <c r="C1384" s="97" t="s">
        <v>4063</v>
      </c>
      <c r="D1384" s="96">
        <v>39</v>
      </c>
    </row>
    <row r="1385" spans="1:4" x14ac:dyDescent="0.25">
      <c r="A1385" s="200"/>
      <c r="B1385" s="201"/>
      <c r="C1385" s="97" t="s">
        <v>4062</v>
      </c>
      <c r="D1385" s="96">
        <v>2</v>
      </c>
    </row>
    <row r="1386" spans="1:4" x14ac:dyDescent="0.25">
      <c r="A1386" s="200"/>
      <c r="B1386" s="201"/>
      <c r="C1386" s="97" t="s">
        <v>4061</v>
      </c>
      <c r="D1386" s="96">
        <v>1</v>
      </c>
    </row>
    <row r="1387" spans="1:4" x14ac:dyDescent="0.25">
      <c r="A1387" s="200"/>
      <c r="B1387" s="201"/>
      <c r="C1387" s="97" t="s">
        <v>4060</v>
      </c>
      <c r="D1387" s="96">
        <v>22</v>
      </c>
    </row>
    <row r="1388" spans="1:4" x14ac:dyDescent="0.25">
      <c r="A1388" s="200"/>
      <c r="B1388" s="201"/>
      <c r="C1388" s="97" t="s">
        <v>4059</v>
      </c>
      <c r="D1388" s="96">
        <v>33</v>
      </c>
    </row>
    <row r="1389" spans="1:4" x14ac:dyDescent="0.25">
      <c r="A1389" s="200"/>
      <c r="B1389" s="201"/>
      <c r="C1389" s="97" t="s">
        <v>4058</v>
      </c>
      <c r="D1389" s="96">
        <v>2</v>
      </c>
    </row>
    <row r="1390" spans="1:4" x14ac:dyDescent="0.25">
      <c r="A1390" s="200"/>
      <c r="B1390" s="201"/>
      <c r="C1390" s="97" t="s">
        <v>4057</v>
      </c>
      <c r="D1390" s="96">
        <v>1</v>
      </c>
    </row>
    <row r="1391" spans="1:4" x14ac:dyDescent="0.25">
      <c r="A1391" s="200"/>
      <c r="B1391" s="201"/>
      <c r="C1391" s="97" t="s">
        <v>4056</v>
      </c>
      <c r="D1391" s="96">
        <v>1</v>
      </c>
    </row>
    <row r="1392" spans="1:4" x14ac:dyDescent="0.25">
      <c r="A1392" s="200"/>
      <c r="B1392" s="201"/>
      <c r="C1392" s="97" t="s">
        <v>4055</v>
      </c>
      <c r="D1392" s="96">
        <v>1</v>
      </c>
    </row>
    <row r="1393" spans="1:4" x14ac:dyDescent="0.25">
      <c r="A1393" s="200"/>
      <c r="B1393" s="201"/>
      <c r="C1393" s="97" t="s">
        <v>4054</v>
      </c>
      <c r="D1393" s="96">
        <v>1</v>
      </c>
    </row>
    <row r="1394" spans="1:4" x14ac:dyDescent="0.25">
      <c r="A1394" s="200"/>
      <c r="B1394" s="201"/>
      <c r="C1394" s="97" t="s">
        <v>4053</v>
      </c>
      <c r="D1394" s="96">
        <v>2</v>
      </c>
    </row>
    <row r="1395" spans="1:4" x14ac:dyDescent="0.25">
      <c r="A1395" s="200"/>
      <c r="B1395" s="201"/>
      <c r="C1395" s="97" t="s">
        <v>4052</v>
      </c>
      <c r="D1395" s="96">
        <v>19</v>
      </c>
    </row>
    <row r="1396" spans="1:4" x14ac:dyDescent="0.25">
      <c r="A1396" s="200"/>
      <c r="B1396" s="201"/>
      <c r="C1396" s="97" t="s">
        <v>4051</v>
      </c>
      <c r="D1396" s="96">
        <v>4</v>
      </c>
    </row>
    <row r="1397" spans="1:4" x14ac:dyDescent="0.25">
      <c r="A1397" s="200"/>
      <c r="B1397" s="201"/>
      <c r="C1397" s="97" t="s">
        <v>4050</v>
      </c>
      <c r="D1397" s="96">
        <v>8</v>
      </c>
    </row>
    <row r="1398" spans="1:4" x14ac:dyDescent="0.25">
      <c r="A1398" s="200"/>
      <c r="B1398" s="201"/>
      <c r="C1398" s="97" t="s">
        <v>4049</v>
      </c>
      <c r="D1398" s="96">
        <v>5</v>
      </c>
    </row>
    <row r="1399" spans="1:4" x14ac:dyDescent="0.25">
      <c r="A1399" s="200"/>
      <c r="B1399" s="201"/>
      <c r="C1399" s="97" t="s">
        <v>4048</v>
      </c>
      <c r="D1399" s="96">
        <v>4</v>
      </c>
    </row>
    <row r="1400" spans="1:4" x14ac:dyDescent="0.25">
      <c r="A1400" s="200"/>
      <c r="B1400" s="201"/>
      <c r="C1400" s="97" t="s">
        <v>4047</v>
      </c>
      <c r="D1400" s="96">
        <v>6</v>
      </c>
    </row>
    <row r="1401" spans="1:4" x14ac:dyDescent="0.25">
      <c r="A1401" s="200"/>
      <c r="B1401" s="201"/>
      <c r="C1401" s="97" t="s">
        <v>4046</v>
      </c>
      <c r="D1401" s="96">
        <v>5</v>
      </c>
    </row>
    <row r="1402" spans="1:4" x14ac:dyDescent="0.25">
      <c r="A1402" s="200"/>
      <c r="B1402" s="201"/>
      <c r="C1402" s="97" t="s">
        <v>4045</v>
      </c>
      <c r="D1402" s="96">
        <v>12</v>
      </c>
    </row>
    <row r="1403" spans="1:4" x14ac:dyDescent="0.25">
      <c r="A1403" s="200"/>
      <c r="B1403" s="201"/>
      <c r="C1403" s="97" t="s">
        <v>4044</v>
      </c>
      <c r="D1403" s="96">
        <v>1</v>
      </c>
    </row>
    <row r="1404" spans="1:4" x14ac:dyDescent="0.25">
      <c r="A1404" s="200"/>
      <c r="B1404" s="201"/>
      <c r="C1404" s="97" t="s">
        <v>4043</v>
      </c>
      <c r="D1404" s="96">
        <v>3</v>
      </c>
    </row>
    <row r="1405" spans="1:4" x14ac:dyDescent="0.25">
      <c r="A1405" s="200"/>
      <c r="B1405" s="201"/>
      <c r="C1405" s="97" t="s">
        <v>4042</v>
      </c>
      <c r="D1405" s="96">
        <v>10</v>
      </c>
    </row>
    <row r="1406" spans="1:4" x14ac:dyDescent="0.25">
      <c r="A1406" s="200"/>
      <c r="B1406" s="201"/>
      <c r="C1406" s="97" t="s">
        <v>4041</v>
      </c>
      <c r="D1406" s="96">
        <v>1</v>
      </c>
    </row>
    <row r="1407" spans="1:4" x14ac:dyDescent="0.25">
      <c r="A1407" s="200"/>
      <c r="B1407" s="201"/>
      <c r="C1407" s="97" t="s">
        <v>4040</v>
      </c>
      <c r="D1407" s="96">
        <v>1</v>
      </c>
    </row>
    <row r="1408" spans="1:4" x14ac:dyDescent="0.25">
      <c r="A1408" s="200"/>
      <c r="B1408" s="201"/>
      <c r="C1408" s="97" t="s">
        <v>4039</v>
      </c>
      <c r="D1408" s="96">
        <v>6</v>
      </c>
    </row>
    <row r="1409" spans="1:4" x14ac:dyDescent="0.25">
      <c r="A1409" s="200"/>
      <c r="B1409" s="201"/>
      <c r="C1409" s="97" t="s">
        <v>4038</v>
      </c>
      <c r="D1409" s="96">
        <v>75</v>
      </c>
    </row>
    <row r="1410" spans="1:4" x14ac:dyDescent="0.25">
      <c r="A1410" s="200"/>
      <c r="B1410" s="201"/>
      <c r="C1410" s="97" t="s">
        <v>4037</v>
      </c>
      <c r="D1410" s="96">
        <v>22</v>
      </c>
    </row>
    <row r="1411" spans="1:4" x14ac:dyDescent="0.25">
      <c r="A1411" s="200"/>
      <c r="B1411" s="201"/>
      <c r="C1411" s="97" t="s">
        <v>4036</v>
      </c>
      <c r="D1411" s="96">
        <v>9</v>
      </c>
    </row>
    <row r="1412" spans="1:4" x14ac:dyDescent="0.25">
      <c r="A1412" s="200"/>
      <c r="B1412" s="201"/>
      <c r="C1412" s="97" t="s">
        <v>4035</v>
      </c>
      <c r="D1412" s="96">
        <v>22</v>
      </c>
    </row>
    <row r="1413" spans="1:4" x14ac:dyDescent="0.25">
      <c r="A1413" s="200"/>
      <c r="B1413" s="201"/>
      <c r="C1413" s="97" t="s">
        <v>4034</v>
      </c>
      <c r="D1413" s="96">
        <v>6</v>
      </c>
    </row>
    <row r="1414" spans="1:4" x14ac:dyDescent="0.25">
      <c r="A1414" s="200"/>
      <c r="B1414" s="201"/>
      <c r="C1414" s="97" t="s">
        <v>4033</v>
      </c>
      <c r="D1414" s="96">
        <v>96</v>
      </c>
    </row>
    <row r="1415" spans="1:4" x14ac:dyDescent="0.25">
      <c r="A1415" s="200"/>
      <c r="B1415" s="201"/>
      <c r="C1415" s="97" t="s">
        <v>4032</v>
      </c>
      <c r="D1415" s="96">
        <v>3</v>
      </c>
    </row>
    <row r="1416" spans="1:4" x14ac:dyDescent="0.25">
      <c r="A1416" s="200"/>
      <c r="B1416" s="201"/>
      <c r="C1416" s="97" t="s">
        <v>4031</v>
      </c>
      <c r="D1416" s="96">
        <v>18</v>
      </c>
    </row>
    <row r="1417" spans="1:4" x14ac:dyDescent="0.25">
      <c r="A1417" s="200"/>
      <c r="B1417" s="201"/>
      <c r="C1417" s="97" t="s">
        <v>4030</v>
      </c>
      <c r="D1417" s="96">
        <v>1</v>
      </c>
    </row>
    <row r="1418" spans="1:4" x14ac:dyDescent="0.25">
      <c r="A1418" s="200"/>
      <c r="B1418" s="201"/>
      <c r="C1418" s="97" t="s">
        <v>4029</v>
      </c>
      <c r="D1418" s="96">
        <v>1</v>
      </c>
    </row>
    <row r="1419" spans="1:4" x14ac:dyDescent="0.25">
      <c r="A1419" s="200"/>
      <c r="B1419" s="201"/>
      <c r="C1419" s="97" t="s">
        <v>4028</v>
      </c>
      <c r="D1419" s="96">
        <v>1</v>
      </c>
    </row>
    <row r="1420" spans="1:4" x14ac:dyDescent="0.25">
      <c r="A1420" s="200"/>
      <c r="B1420" s="201"/>
      <c r="C1420" s="97" t="s">
        <v>4027</v>
      </c>
      <c r="D1420" s="96">
        <v>5</v>
      </c>
    </row>
    <row r="1421" spans="1:4" x14ac:dyDescent="0.25">
      <c r="A1421" s="200"/>
      <c r="B1421" s="201"/>
      <c r="C1421" s="97" t="s">
        <v>4026</v>
      </c>
      <c r="D1421" s="96">
        <v>91</v>
      </c>
    </row>
    <row r="1422" spans="1:4" x14ac:dyDescent="0.25">
      <c r="A1422" s="200"/>
      <c r="B1422" s="201"/>
      <c r="C1422" s="97" t="s">
        <v>4025</v>
      </c>
      <c r="D1422" s="96">
        <v>426</v>
      </c>
    </row>
    <row r="1423" spans="1:4" x14ac:dyDescent="0.25">
      <c r="A1423" s="200"/>
      <c r="B1423" s="201"/>
      <c r="C1423" s="97" t="s">
        <v>4024</v>
      </c>
      <c r="D1423" s="96">
        <v>14</v>
      </c>
    </row>
    <row r="1424" spans="1:4" x14ac:dyDescent="0.25">
      <c r="A1424" s="200"/>
      <c r="B1424" s="201"/>
      <c r="C1424" s="97" t="s">
        <v>4023</v>
      </c>
      <c r="D1424" s="96">
        <v>29</v>
      </c>
    </row>
    <row r="1425" spans="1:4" x14ac:dyDescent="0.25">
      <c r="A1425" s="200"/>
      <c r="B1425" s="201"/>
      <c r="C1425" s="97" t="s">
        <v>4022</v>
      </c>
      <c r="D1425" s="96">
        <v>17</v>
      </c>
    </row>
    <row r="1426" spans="1:4" x14ac:dyDescent="0.25">
      <c r="A1426" s="200"/>
      <c r="B1426" s="201"/>
      <c r="C1426" s="97" t="s">
        <v>4021</v>
      </c>
      <c r="D1426" s="96">
        <v>10</v>
      </c>
    </row>
    <row r="1427" spans="1:4" x14ac:dyDescent="0.25">
      <c r="A1427" s="200"/>
      <c r="B1427" s="201" t="s">
        <v>4020</v>
      </c>
      <c r="C1427" s="97" t="s">
        <v>4019</v>
      </c>
      <c r="D1427" s="96">
        <v>2</v>
      </c>
    </row>
    <row r="1428" spans="1:4" x14ac:dyDescent="0.25">
      <c r="A1428" s="200"/>
      <c r="B1428" s="201"/>
      <c r="C1428" s="97" t="s">
        <v>4018</v>
      </c>
      <c r="D1428" s="96">
        <v>1</v>
      </c>
    </row>
    <row r="1429" spans="1:4" x14ac:dyDescent="0.25">
      <c r="A1429" s="200"/>
      <c r="B1429" s="201"/>
      <c r="C1429" s="97" t="s">
        <v>4017</v>
      </c>
      <c r="D1429" s="96">
        <v>7</v>
      </c>
    </row>
    <row r="1430" spans="1:4" x14ac:dyDescent="0.25">
      <c r="A1430" s="200"/>
      <c r="B1430" s="201"/>
      <c r="C1430" s="97" t="s">
        <v>4016</v>
      </c>
      <c r="D1430" s="96">
        <v>1</v>
      </c>
    </row>
    <row r="1431" spans="1:4" x14ac:dyDescent="0.25">
      <c r="A1431" s="200"/>
      <c r="B1431" s="201"/>
      <c r="C1431" s="97" t="s">
        <v>4015</v>
      </c>
      <c r="D1431" s="96">
        <v>87</v>
      </c>
    </row>
    <row r="1432" spans="1:4" x14ac:dyDescent="0.25">
      <c r="A1432" s="200"/>
      <c r="B1432" s="201" t="s">
        <v>4014</v>
      </c>
      <c r="C1432" s="97" t="s">
        <v>4013</v>
      </c>
      <c r="D1432" s="96">
        <v>120</v>
      </c>
    </row>
    <row r="1433" spans="1:4" x14ac:dyDescent="0.25">
      <c r="A1433" s="200"/>
      <c r="B1433" s="201"/>
      <c r="C1433" s="97" t="s">
        <v>4012</v>
      </c>
      <c r="D1433" s="96">
        <v>11</v>
      </c>
    </row>
    <row r="1434" spans="1:4" x14ac:dyDescent="0.25">
      <c r="A1434" s="200"/>
      <c r="B1434" s="201"/>
      <c r="C1434" s="97" t="s">
        <v>4011</v>
      </c>
      <c r="D1434" s="96">
        <v>54</v>
      </c>
    </row>
    <row r="1435" spans="1:4" x14ac:dyDescent="0.25">
      <c r="A1435" s="200"/>
      <c r="B1435" s="201"/>
      <c r="C1435" s="97" t="s">
        <v>4010</v>
      </c>
      <c r="D1435" s="96">
        <v>8</v>
      </c>
    </row>
    <row r="1436" spans="1:4" x14ac:dyDescent="0.25">
      <c r="A1436" s="200"/>
      <c r="B1436" s="201"/>
      <c r="C1436" s="97" t="s">
        <v>4009</v>
      </c>
      <c r="D1436" s="96">
        <v>359</v>
      </c>
    </row>
    <row r="1437" spans="1:4" x14ac:dyDescent="0.25">
      <c r="A1437" s="200"/>
      <c r="B1437" s="201"/>
      <c r="C1437" s="97" t="s">
        <v>4008</v>
      </c>
      <c r="D1437" s="96">
        <v>40</v>
      </c>
    </row>
    <row r="1438" spans="1:4" x14ac:dyDescent="0.25">
      <c r="A1438" s="200"/>
      <c r="B1438" s="201"/>
      <c r="C1438" s="97" t="s">
        <v>4007</v>
      </c>
      <c r="D1438" s="96">
        <v>249</v>
      </c>
    </row>
    <row r="1439" spans="1:4" x14ac:dyDescent="0.25">
      <c r="A1439" s="200"/>
      <c r="B1439" s="201"/>
      <c r="C1439" s="97" t="s">
        <v>4006</v>
      </c>
      <c r="D1439" s="96">
        <v>234</v>
      </c>
    </row>
    <row r="1440" spans="1:4" x14ac:dyDescent="0.25">
      <c r="A1440" s="200"/>
      <c r="B1440" s="201"/>
      <c r="C1440" s="97" t="s">
        <v>4005</v>
      </c>
      <c r="D1440" s="96">
        <v>6</v>
      </c>
    </row>
    <row r="1441" spans="1:4" x14ac:dyDescent="0.25">
      <c r="A1441" s="200"/>
      <c r="B1441" s="201"/>
      <c r="C1441" s="97" t="s">
        <v>4004</v>
      </c>
      <c r="D1441" s="96">
        <v>6</v>
      </c>
    </row>
    <row r="1442" spans="1:4" x14ac:dyDescent="0.25">
      <c r="A1442" s="200"/>
      <c r="B1442" s="201"/>
      <c r="C1442" s="97" t="s">
        <v>4003</v>
      </c>
      <c r="D1442" s="96">
        <v>52</v>
      </c>
    </row>
    <row r="1443" spans="1:4" x14ac:dyDescent="0.25">
      <c r="A1443" s="200"/>
      <c r="B1443" s="201"/>
      <c r="C1443" s="97" t="s">
        <v>4002</v>
      </c>
      <c r="D1443" s="96">
        <v>57</v>
      </c>
    </row>
    <row r="1444" spans="1:4" x14ac:dyDescent="0.25">
      <c r="A1444" s="200"/>
      <c r="B1444" s="201"/>
      <c r="C1444" s="97" t="s">
        <v>4001</v>
      </c>
      <c r="D1444" s="96">
        <v>316</v>
      </c>
    </row>
    <row r="1445" spans="1:4" x14ac:dyDescent="0.25">
      <c r="A1445" s="200"/>
      <c r="B1445" s="201"/>
      <c r="C1445" s="97" t="s">
        <v>4000</v>
      </c>
      <c r="D1445" s="96">
        <v>2</v>
      </c>
    </row>
    <row r="1446" spans="1:4" x14ac:dyDescent="0.25">
      <c r="A1446" s="200"/>
      <c r="B1446" s="201"/>
      <c r="C1446" s="97" t="s">
        <v>3999</v>
      </c>
      <c r="D1446" s="96">
        <v>1</v>
      </c>
    </row>
    <row r="1447" spans="1:4" x14ac:dyDescent="0.25">
      <c r="A1447" s="200"/>
      <c r="B1447" s="201"/>
      <c r="C1447" s="97" t="s">
        <v>3998</v>
      </c>
      <c r="D1447" s="96">
        <v>5</v>
      </c>
    </row>
    <row r="1448" spans="1:4" x14ac:dyDescent="0.25">
      <c r="A1448" s="200"/>
      <c r="B1448" s="201"/>
      <c r="C1448" s="97" t="s">
        <v>3997</v>
      </c>
      <c r="D1448" s="96">
        <v>68</v>
      </c>
    </row>
    <row r="1449" spans="1:4" x14ac:dyDescent="0.25">
      <c r="A1449" s="200"/>
      <c r="B1449" s="201"/>
      <c r="C1449" s="97" t="s">
        <v>3996</v>
      </c>
      <c r="D1449" s="96">
        <v>3</v>
      </c>
    </row>
    <row r="1450" spans="1:4" x14ac:dyDescent="0.25">
      <c r="A1450" s="200"/>
      <c r="B1450" s="201"/>
      <c r="C1450" s="97" t="s">
        <v>3995</v>
      </c>
      <c r="D1450" s="96">
        <v>45</v>
      </c>
    </row>
    <row r="1451" spans="1:4" x14ac:dyDescent="0.25">
      <c r="A1451" s="200"/>
      <c r="B1451" s="201"/>
      <c r="C1451" s="97" t="s">
        <v>3994</v>
      </c>
      <c r="D1451" s="96">
        <v>1</v>
      </c>
    </row>
    <row r="1452" spans="1:4" x14ac:dyDescent="0.25">
      <c r="A1452" s="200"/>
      <c r="B1452" s="201"/>
      <c r="C1452" s="97" t="s">
        <v>3993</v>
      </c>
      <c r="D1452" s="96">
        <v>1</v>
      </c>
    </row>
    <row r="1453" spans="1:4" x14ac:dyDescent="0.25">
      <c r="A1453" s="200"/>
      <c r="B1453" s="201"/>
      <c r="C1453" s="97" t="s">
        <v>3992</v>
      </c>
      <c r="D1453" s="96">
        <v>5</v>
      </c>
    </row>
    <row r="1454" spans="1:4" x14ac:dyDescent="0.25">
      <c r="A1454" s="200"/>
      <c r="B1454" s="201"/>
      <c r="C1454" s="97" t="s">
        <v>3991</v>
      </c>
      <c r="D1454" s="96">
        <v>4</v>
      </c>
    </row>
    <row r="1455" spans="1:4" x14ac:dyDescent="0.25">
      <c r="A1455" s="200"/>
      <c r="B1455" s="201"/>
      <c r="C1455" s="97" t="s">
        <v>3990</v>
      </c>
      <c r="D1455" s="96">
        <v>1</v>
      </c>
    </row>
    <row r="1456" spans="1:4" x14ac:dyDescent="0.25">
      <c r="A1456" s="200"/>
      <c r="B1456" s="201"/>
      <c r="C1456" s="97" t="s">
        <v>3989</v>
      </c>
      <c r="D1456" s="96">
        <v>1</v>
      </c>
    </row>
    <row r="1457" spans="1:4" x14ac:dyDescent="0.25">
      <c r="A1457" s="200"/>
      <c r="B1457" s="201"/>
      <c r="C1457" s="97" t="s">
        <v>3988</v>
      </c>
      <c r="D1457" s="96">
        <v>1</v>
      </c>
    </row>
    <row r="1458" spans="1:4" x14ac:dyDescent="0.25">
      <c r="A1458" s="200"/>
      <c r="B1458" s="201"/>
      <c r="C1458" s="97" t="s">
        <v>3987</v>
      </c>
      <c r="D1458" s="96">
        <v>9</v>
      </c>
    </row>
    <row r="1459" spans="1:4" x14ac:dyDescent="0.25">
      <c r="A1459" s="200"/>
      <c r="B1459" s="201"/>
      <c r="C1459" s="97" t="s">
        <v>3986</v>
      </c>
      <c r="D1459" s="96">
        <v>2</v>
      </c>
    </row>
    <row r="1460" spans="1:4" x14ac:dyDescent="0.25">
      <c r="A1460" s="200"/>
      <c r="B1460" s="201"/>
      <c r="C1460" s="97" t="s">
        <v>3985</v>
      </c>
      <c r="D1460" s="96">
        <v>12</v>
      </c>
    </row>
    <row r="1461" spans="1:4" x14ac:dyDescent="0.25">
      <c r="A1461" s="200"/>
      <c r="B1461" s="201"/>
      <c r="C1461" s="97" t="s">
        <v>3984</v>
      </c>
      <c r="D1461" s="96">
        <v>11</v>
      </c>
    </row>
    <row r="1462" spans="1:4" x14ac:dyDescent="0.25">
      <c r="A1462" s="200"/>
      <c r="B1462" s="201"/>
      <c r="C1462" s="97" t="s">
        <v>3983</v>
      </c>
      <c r="D1462" s="96">
        <v>1</v>
      </c>
    </row>
    <row r="1463" spans="1:4" x14ac:dyDescent="0.25">
      <c r="A1463" s="200"/>
      <c r="B1463" s="201"/>
      <c r="C1463" s="97" t="s">
        <v>3982</v>
      </c>
      <c r="D1463" s="96">
        <v>13</v>
      </c>
    </row>
    <row r="1464" spans="1:4" x14ac:dyDescent="0.25">
      <c r="A1464" s="200"/>
      <c r="B1464" s="201"/>
      <c r="C1464" s="97" t="s">
        <v>3981</v>
      </c>
      <c r="D1464" s="96">
        <v>61</v>
      </c>
    </row>
    <row r="1465" spans="1:4" x14ac:dyDescent="0.25">
      <c r="A1465" s="200"/>
      <c r="B1465" s="201"/>
      <c r="C1465" s="97" t="s">
        <v>3980</v>
      </c>
      <c r="D1465" s="96">
        <v>3</v>
      </c>
    </row>
    <row r="1466" spans="1:4" x14ac:dyDescent="0.25">
      <c r="A1466" s="200"/>
      <c r="B1466" s="201"/>
      <c r="C1466" s="97" t="s">
        <v>3979</v>
      </c>
      <c r="D1466" s="96">
        <v>1</v>
      </c>
    </row>
    <row r="1467" spans="1:4" x14ac:dyDescent="0.25">
      <c r="A1467" s="200"/>
      <c r="B1467" s="201"/>
      <c r="C1467" s="97" t="s">
        <v>3978</v>
      </c>
      <c r="D1467" s="96">
        <v>4</v>
      </c>
    </row>
    <row r="1468" spans="1:4" x14ac:dyDescent="0.25">
      <c r="A1468" s="200"/>
      <c r="B1468" s="201"/>
      <c r="C1468" s="97" t="s">
        <v>3977</v>
      </c>
      <c r="D1468" s="96">
        <v>23</v>
      </c>
    </row>
    <row r="1469" spans="1:4" x14ac:dyDescent="0.25">
      <c r="A1469" s="200"/>
      <c r="B1469" s="201"/>
      <c r="C1469" s="97" t="s">
        <v>3976</v>
      </c>
      <c r="D1469" s="96">
        <v>15</v>
      </c>
    </row>
    <row r="1470" spans="1:4" x14ac:dyDescent="0.25">
      <c r="A1470" s="200"/>
      <c r="B1470" s="201"/>
      <c r="C1470" s="97" t="s">
        <v>3975</v>
      </c>
      <c r="D1470" s="96">
        <v>9</v>
      </c>
    </row>
    <row r="1471" spans="1:4" x14ac:dyDescent="0.25">
      <c r="A1471" s="200"/>
      <c r="B1471" s="201"/>
      <c r="C1471" s="97" t="s">
        <v>3974</v>
      </c>
      <c r="D1471" s="96">
        <v>659</v>
      </c>
    </row>
    <row r="1472" spans="1:4" x14ac:dyDescent="0.25">
      <c r="A1472" s="200"/>
      <c r="B1472" s="201"/>
      <c r="C1472" s="97" t="s">
        <v>3973</v>
      </c>
      <c r="D1472" s="96">
        <v>4</v>
      </c>
    </row>
    <row r="1473" spans="1:4" x14ac:dyDescent="0.25">
      <c r="A1473" s="200"/>
      <c r="B1473" s="201"/>
      <c r="C1473" s="97" t="s">
        <v>3972</v>
      </c>
      <c r="D1473" s="96">
        <v>45</v>
      </c>
    </row>
    <row r="1474" spans="1:4" x14ac:dyDescent="0.25">
      <c r="A1474" s="200"/>
      <c r="B1474" s="201"/>
      <c r="C1474" s="97" t="s">
        <v>3971</v>
      </c>
      <c r="D1474" s="96">
        <v>9</v>
      </c>
    </row>
    <row r="1475" spans="1:4" x14ac:dyDescent="0.25">
      <c r="A1475" s="200"/>
      <c r="B1475" s="201"/>
      <c r="C1475" s="97" t="s">
        <v>3970</v>
      </c>
      <c r="D1475" s="96">
        <v>18</v>
      </c>
    </row>
    <row r="1476" spans="1:4" x14ac:dyDescent="0.25">
      <c r="A1476" s="200"/>
      <c r="B1476" s="201"/>
      <c r="C1476" s="97" t="s">
        <v>3969</v>
      </c>
      <c r="D1476" s="96">
        <v>5</v>
      </c>
    </row>
    <row r="1477" spans="1:4" x14ac:dyDescent="0.25">
      <c r="A1477" s="200"/>
      <c r="B1477" s="201"/>
      <c r="C1477" s="97" t="s">
        <v>3968</v>
      </c>
      <c r="D1477" s="96">
        <v>3</v>
      </c>
    </row>
    <row r="1478" spans="1:4" x14ac:dyDescent="0.25">
      <c r="A1478" s="200"/>
      <c r="B1478" s="201"/>
      <c r="C1478" s="97" t="s">
        <v>3967</v>
      </c>
      <c r="D1478" s="96">
        <v>3</v>
      </c>
    </row>
    <row r="1479" spans="1:4" x14ac:dyDescent="0.25">
      <c r="A1479" s="200"/>
      <c r="B1479" s="201"/>
      <c r="C1479" s="97" t="s">
        <v>3966</v>
      </c>
      <c r="D1479" s="96">
        <v>28</v>
      </c>
    </row>
    <row r="1480" spans="1:4" x14ac:dyDescent="0.25">
      <c r="A1480" s="200"/>
      <c r="B1480" s="201"/>
      <c r="C1480" s="97" t="s">
        <v>3965</v>
      </c>
      <c r="D1480" s="96">
        <v>5</v>
      </c>
    </row>
    <row r="1481" spans="1:4" x14ac:dyDescent="0.25">
      <c r="A1481" s="200"/>
      <c r="B1481" s="201"/>
      <c r="C1481" s="97" t="s">
        <v>3964</v>
      </c>
      <c r="D1481" s="96">
        <v>23</v>
      </c>
    </row>
    <row r="1482" spans="1:4" x14ac:dyDescent="0.25">
      <c r="A1482" s="200"/>
      <c r="B1482" s="201"/>
      <c r="C1482" s="97" t="s">
        <v>3963</v>
      </c>
      <c r="D1482" s="96">
        <v>2</v>
      </c>
    </row>
    <row r="1483" spans="1:4" x14ac:dyDescent="0.25">
      <c r="A1483" s="200"/>
      <c r="B1483" s="201"/>
      <c r="C1483" s="97" t="s">
        <v>3962</v>
      </c>
      <c r="D1483" s="96">
        <v>1</v>
      </c>
    </row>
    <row r="1484" spans="1:4" x14ac:dyDescent="0.25">
      <c r="A1484" s="200"/>
      <c r="B1484" s="201"/>
      <c r="C1484" s="97" t="s">
        <v>3961</v>
      </c>
      <c r="D1484" s="96">
        <v>20</v>
      </c>
    </row>
    <row r="1485" spans="1:4" x14ac:dyDescent="0.25">
      <c r="A1485" s="200"/>
      <c r="B1485" s="201"/>
      <c r="C1485" s="97" t="s">
        <v>3960</v>
      </c>
      <c r="D1485" s="96">
        <v>1</v>
      </c>
    </row>
    <row r="1486" spans="1:4" x14ac:dyDescent="0.25">
      <c r="A1486" s="200"/>
      <c r="B1486" s="201"/>
      <c r="C1486" s="97" t="s">
        <v>3959</v>
      </c>
      <c r="D1486" s="96">
        <v>1</v>
      </c>
    </row>
    <row r="1487" spans="1:4" x14ac:dyDescent="0.25">
      <c r="A1487" s="200"/>
      <c r="B1487" s="201"/>
      <c r="C1487" s="97" t="s">
        <v>3958</v>
      </c>
      <c r="D1487" s="96">
        <v>1</v>
      </c>
    </row>
    <row r="1488" spans="1:4" x14ac:dyDescent="0.25">
      <c r="A1488" s="200"/>
      <c r="B1488" s="201"/>
      <c r="C1488" s="97" t="s">
        <v>3957</v>
      </c>
      <c r="D1488" s="96">
        <v>144</v>
      </c>
    </row>
    <row r="1489" spans="1:4" x14ac:dyDescent="0.25">
      <c r="A1489" s="200"/>
      <c r="B1489" s="201"/>
      <c r="C1489" s="97" t="s">
        <v>3956</v>
      </c>
      <c r="D1489" s="96">
        <v>66</v>
      </c>
    </row>
    <row r="1490" spans="1:4" x14ac:dyDescent="0.25">
      <c r="A1490" s="200"/>
      <c r="B1490" s="201"/>
      <c r="C1490" s="97" t="s">
        <v>3955</v>
      </c>
      <c r="D1490" s="96">
        <v>29</v>
      </c>
    </row>
    <row r="1491" spans="1:4" x14ac:dyDescent="0.25">
      <c r="A1491" s="200"/>
      <c r="B1491" s="201"/>
      <c r="C1491" s="97" t="s">
        <v>3954</v>
      </c>
      <c r="D1491" s="96">
        <v>6</v>
      </c>
    </row>
    <row r="1492" spans="1:4" x14ac:dyDescent="0.25">
      <c r="A1492" s="200"/>
      <c r="B1492" s="201"/>
      <c r="C1492" s="97" t="s">
        <v>3953</v>
      </c>
      <c r="D1492" s="96">
        <v>5</v>
      </c>
    </row>
    <row r="1493" spans="1:4" x14ac:dyDescent="0.25">
      <c r="A1493" s="200"/>
      <c r="B1493" s="201"/>
      <c r="C1493" s="97" t="s">
        <v>3952</v>
      </c>
      <c r="D1493" s="96">
        <v>27</v>
      </c>
    </row>
    <row r="1494" spans="1:4" x14ac:dyDescent="0.25">
      <c r="A1494" s="200"/>
      <c r="B1494" s="201"/>
      <c r="C1494" s="97" t="s">
        <v>3951</v>
      </c>
      <c r="D1494" s="96">
        <v>5</v>
      </c>
    </row>
    <row r="1495" spans="1:4" x14ac:dyDescent="0.25">
      <c r="A1495" s="200"/>
      <c r="B1495" s="201"/>
      <c r="C1495" s="97" t="s">
        <v>3950</v>
      </c>
      <c r="D1495" s="96">
        <v>12</v>
      </c>
    </row>
    <row r="1496" spans="1:4" x14ac:dyDescent="0.25">
      <c r="A1496" s="200"/>
      <c r="B1496" s="201"/>
      <c r="C1496" s="97" t="s">
        <v>3949</v>
      </c>
      <c r="D1496" s="96">
        <v>39</v>
      </c>
    </row>
    <row r="1497" spans="1:4" x14ac:dyDescent="0.25">
      <c r="A1497" s="200"/>
      <c r="B1497" s="201"/>
      <c r="C1497" s="97" t="s">
        <v>3948</v>
      </c>
      <c r="D1497" s="96">
        <v>42</v>
      </c>
    </row>
    <row r="1498" spans="1:4" x14ac:dyDescent="0.25">
      <c r="A1498" s="200"/>
      <c r="B1498" s="201"/>
      <c r="C1498" s="97" t="s">
        <v>3947</v>
      </c>
      <c r="D1498" s="96">
        <v>500</v>
      </c>
    </row>
    <row r="1499" spans="1:4" x14ac:dyDescent="0.25">
      <c r="A1499" s="200"/>
      <c r="B1499" s="201"/>
      <c r="C1499" s="97" t="s">
        <v>3946</v>
      </c>
      <c r="D1499" s="96">
        <v>119</v>
      </c>
    </row>
    <row r="1500" spans="1:4" x14ac:dyDescent="0.25">
      <c r="A1500" s="200"/>
      <c r="B1500" s="201" t="s">
        <v>2866</v>
      </c>
      <c r="C1500" s="97" t="s">
        <v>3945</v>
      </c>
      <c r="D1500" s="96">
        <v>1</v>
      </c>
    </row>
    <row r="1501" spans="1:4" x14ac:dyDescent="0.25">
      <c r="A1501" s="200"/>
      <c r="B1501" s="201"/>
      <c r="C1501" s="97" t="s">
        <v>3944</v>
      </c>
      <c r="D1501" s="96">
        <v>1</v>
      </c>
    </row>
    <row r="1502" spans="1:4" x14ac:dyDescent="0.25">
      <c r="A1502" s="200"/>
      <c r="B1502" s="201"/>
      <c r="C1502" s="97" t="s">
        <v>3943</v>
      </c>
      <c r="D1502" s="96">
        <v>1</v>
      </c>
    </row>
    <row r="1503" spans="1:4" x14ac:dyDescent="0.25">
      <c r="A1503" s="200"/>
      <c r="B1503" s="201"/>
      <c r="C1503" s="97" t="s">
        <v>3942</v>
      </c>
      <c r="D1503" s="96">
        <v>1</v>
      </c>
    </row>
    <row r="1504" spans="1:4" x14ac:dyDescent="0.25">
      <c r="A1504" s="200"/>
      <c r="B1504" s="201"/>
      <c r="C1504" s="97" t="s">
        <v>3941</v>
      </c>
      <c r="D1504" s="96">
        <v>1</v>
      </c>
    </row>
    <row r="1505" spans="1:4" x14ac:dyDescent="0.25">
      <c r="A1505" s="200"/>
      <c r="B1505" s="201"/>
      <c r="C1505" s="97" t="s">
        <v>3940</v>
      </c>
      <c r="D1505" s="96">
        <v>2</v>
      </c>
    </row>
    <row r="1506" spans="1:4" x14ac:dyDescent="0.25">
      <c r="A1506" s="200"/>
      <c r="B1506" s="201"/>
      <c r="C1506" s="97" t="s">
        <v>3939</v>
      </c>
      <c r="D1506" s="96">
        <v>2</v>
      </c>
    </row>
    <row r="1507" spans="1:4" x14ac:dyDescent="0.25">
      <c r="A1507" s="200"/>
      <c r="B1507" s="201"/>
      <c r="C1507" s="97" t="s">
        <v>3938</v>
      </c>
      <c r="D1507" s="96">
        <v>12</v>
      </c>
    </row>
    <row r="1508" spans="1:4" x14ac:dyDescent="0.25">
      <c r="A1508" s="200"/>
      <c r="B1508" s="201"/>
      <c r="C1508" s="97" t="s">
        <v>3937</v>
      </c>
      <c r="D1508" s="96">
        <v>55</v>
      </c>
    </row>
    <row r="1509" spans="1:4" x14ac:dyDescent="0.25">
      <c r="A1509" s="200"/>
      <c r="B1509" s="201"/>
      <c r="C1509" s="97" t="s">
        <v>3936</v>
      </c>
      <c r="D1509" s="96">
        <v>168</v>
      </c>
    </row>
    <row r="1510" spans="1:4" x14ac:dyDescent="0.25">
      <c r="A1510" s="200"/>
      <c r="B1510" s="201"/>
      <c r="C1510" s="97" t="s">
        <v>3935</v>
      </c>
      <c r="D1510" s="96">
        <v>34</v>
      </c>
    </row>
    <row r="1511" spans="1:4" x14ac:dyDescent="0.25">
      <c r="A1511" s="200"/>
      <c r="B1511" s="201"/>
      <c r="C1511" s="97" t="s">
        <v>3934</v>
      </c>
      <c r="D1511" s="96">
        <v>156</v>
      </c>
    </row>
    <row r="1512" spans="1:4" x14ac:dyDescent="0.25">
      <c r="A1512" s="200"/>
      <c r="B1512" s="201"/>
      <c r="C1512" s="97" t="s">
        <v>3933</v>
      </c>
      <c r="D1512" s="96">
        <v>1</v>
      </c>
    </row>
    <row r="1513" spans="1:4" x14ac:dyDescent="0.25">
      <c r="A1513" s="200"/>
      <c r="B1513" s="201"/>
      <c r="C1513" s="97" t="s">
        <v>3932</v>
      </c>
      <c r="D1513" s="96">
        <v>1</v>
      </c>
    </row>
    <row r="1514" spans="1:4" x14ac:dyDescent="0.25">
      <c r="A1514" s="200"/>
      <c r="B1514" s="201"/>
      <c r="C1514" s="97" t="s">
        <v>3931</v>
      </c>
      <c r="D1514" s="96">
        <v>1</v>
      </c>
    </row>
    <row r="1515" spans="1:4" x14ac:dyDescent="0.25">
      <c r="A1515" s="200"/>
      <c r="B1515" s="201"/>
      <c r="C1515" s="97" t="s">
        <v>3930</v>
      </c>
      <c r="D1515" s="96">
        <v>1</v>
      </c>
    </row>
    <row r="1516" spans="1:4" x14ac:dyDescent="0.25">
      <c r="A1516" s="200"/>
      <c r="B1516" s="201"/>
      <c r="C1516" s="97" t="s">
        <v>3929</v>
      </c>
      <c r="D1516" s="96">
        <v>23</v>
      </c>
    </row>
    <row r="1517" spans="1:4" x14ac:dyDescent="0.25">
      <c r="A1517" s="200"/>
      <c r="B1517" s="201"/>
      <c r="C1517" s="97" t="s">
        <v>3928</v>
      </c>
      <c r="D1517" s="96">
        <v>2</v>
      </c>
    </row>
    <row r="1518" spans="1:4" x14ac:dyDescent="0.25">
      <c r="A1518" s="200"/>
      <c r="B1518" s="201"/>
      <c r="C1518" s="97" t="s">
        <v>3927</v>
      </c>
      <c r="D1518" s="96">
        <v>25</v>
      </c>
    </row>
    <row r="1519" spans="1:4" x14ac:dyDescent="0.25">
      <c r="A1519" s="200"/>
      <c r="B1519" s="201"/>
      <c r="C1519" s="97" t="s">
        <v>3926</v>
      </c>
      <c r="D1519" s="96">
        <v>8</v>
      </c>
    </row>
    <row r="1520" spans="1:4" x14ac:dyDescent="0.25">
      <c r="A1520" s="200"/>
      <c r="B1520" s="201"/>
      <c r="C1520" s="97" t="s">
        <v>3925</v>
      </c>
      <c r="D1520" s="96">
        <v>2</v>
      </c>
    </row>
    <row r="1521" spans="1:4" x14ac:dyDescent="0.25">
      <c r="A1521" s="200"/>
      <c r="B1521" s="201"/>
      <c r="C1521" s="97" t="s">
        <v>3924</v>
      </c>
      <c r="D1521" s="96">
        <v>1</v>
      </c>
    </row>
    <row r="1522" spans="1:4" x14ac:dyDescent="0.25">
      <c r="A1522" s="200"/>
      <c r="B1522" s="201"/>
      <c r="C1522" s="97" t="s">
        <v>3923</v>
      </c>
      <c r="D1522" s="96">
        <v>6</v>
      </c>
    </row>
    <row r="1523" spans="1:4" x14ac:dyDescent="0.25">
      <c r="A1523" s="200"/>
      <c r="B1523" s="201"/>
      <c r="C1523" s="97" t="s">
        <v>3922</v>
      </c>
      <c r="D1523" s="96">
        <v>2</v>
      </c>
    </row>
    <row r="1524" spans="1:4" x14ac:dyDescent="0.25">
      <c r="A1524" s="200" t="s">
        <v>285</v>
      </c>
      <c r="B1524" s="201" t="s">
        <v>1265</v>
      </c>
      <c r="C1524" s="97" t="s">
        <v>3921</v>
      </c>
      <c r="D1524" s="96">
        <v>5</v>
      </c>
    </row>
    <row r="1525" spans="1:4" x14ac:dyDescent="0.25">
      <c r="A1525" s="200"/>
      <c r="B1525" s="201"/>
      <c r="C1525" s="97" t="s">
        <v>3920</v>
      </c>
      <c r="D1525" s="96">
        <v>174</v>
      </c>
    </row>
    <row r="1526" spans="1:4" x14ac:dyDescent="0.25">
      <c r="A1526" s="200"/>
      <c r="B1526" s="201"/>
      <c r="C1526" s="97" t="s">
        <v>3919</v>
      </c>
      <c r="D1526" s="96">
        <v>48</v>
      </c>
    </row>
    <row r="1527" spans="1:4" x14ac:dyDescent="0.25">
      <c r="A1527" s="200"/>
      <c r="B1527" s="201"/>
      <c r="C1527" s="97" t="s">
        <v>3918</v>
      </c>
      <c r="D1527" s="96">
        <v>1778</v>
      </c>
    </row>
    <row r="1528" spans="1:4" x14ac:dyDescent="0.25">
      <c r="A1528" s="200"/>
      <c r="B1528" s="201"/>
      <c r="C1528" s="97" t="s">
        <v>3917</v>
      </c>
      <c r="D1528" s="96">
        <v>172</v>
      </c>
    </row>
    <row r="1529" spans="1:4" x14ac:dyDescent="0.25">
      <c r="A1529" s="200"/>
      <c r="B1529" s="201"/>
      <c r="C1529" s="97" t="s">
        <v>3916</v>
      </c>
      <c r="D1529" s="96">
        <v>96</v>
      </c>
    </row>
    <row r="1530" spans="1:4" x14ac:dyDescent="0.25">
      <c r="A1530" s="200"/>
      <c r="B1530" s="201"/>
      <c r="C1530" s="97" t="s">
        <v>3915</v>
      </c>
      <c r="D1530" s="96">
        <v>2</v>
      </c>
    </row>
    <row r="1531" spans="1:4" x14ac:dyDescent="0.25">
      <c r="A1531" s="200"/>
      <c r="B1531" s="201"/>
      <c r="C1531" s="97" t="s">
        <v>3914</v>
      </c>
      <c r="D1531" s="96">
        <v>64</v>
      </c>
    </row>
    <row r="1532" spans="1:4" x14ac:dyDescent="0.25">
      <c r="A1532" s="200"/>
      <c r="B1532" s="201"/>
      <c r="C1532" s="97" t="s">
        <v>3913</v>
      </c>
      <c r="D1532" s="96">
        <v>447</v>
      </c>
    </row>
    <row r="1533" spans="1:4" x14ac:dyDescent="0.25">
      <c r="A1533" s="200"/>
      <c r="B1533" s="201"/>
      <c r="C1533" s="97" t="s">
        <v>3912</v>
      </c>
      <c r="D1533" s="96">
        <v>841</v>
      </c>
    </row>
    <row r="1534" spans="1:4" x14ac:dyDescent="0.25">
      <c r="A1534" s="200"/>
      <c r="B1534" s="201"/>
      <c r="C1534" s="97" t="s">
        <v>3911</v>
      </c>
      <c r="D1534" s="96">
        <v>26</v>
      </c>
    </row>
    <row r="1535" spans="1:4" x14ac:dyDescent="0.25">
      <c r="A1535" s="200"/>
      <c r="B1535" s="201"/>
      <c r="C1535" s="97" t="s">
        <v>3910</v>
      </c>
      <c r="D1535" s="96">
        <v>815</v>
      </c>
    </row>
    <row r="1536" spans="1:4" x14ac:dyDescent="0.25">
      <c r="A1536" s="200"/>
      <c r="B1536" s="201"/>
      <c r="C1536" s="97" t="s">
        <v>3909</v>
      </c>
      <c r="D1536" s="96">
        <v>197</v>
      </c>
    </row>
    <row r="1537" spans="1:4" x14ac:dyDescent="0.25">
      <c r="A1537" s="200"/>
      <c r="B1537" s="201"/>
      <c r="C1537" s="97" t="s">
        <v>3908</v>
      </c>
      <c r="D1537" s="96">
        <v>228</v>
      </c>
    </row>
    <row r="1538" spans="1:4" x14ac:dyDescent="0.25">
      <c r="A1538" s="200"/>
      <c r="B1538" s="201"/>
      <c r="C1538" s="97" t="s">
        <v>3907</v>
      </c>
      <c r="D1538" s="96">
        <v>25</v>
      </c>
    </row>
    <row r="1539" spans="1:4" x14ac:dyDescent="0.25">
      <c r="A1539" s="200"/>
      <c r="B1539" s="201"/>
      <c r="C1539" s="97" t="s">
        <v>3906</v>
      </c>
      <c r="D1539" s="96">
        <v>1</v>
      </c>
    </row>
    <row r="1540" spans="1:4" x14ac:dyDescent="0.25">
      <c r="A1540" s="200"/>
      <c r="B1540" s="201"/>
      <c r="C1540" s="97" t="s">
        <v>3905</v>
      </c>
      <c r="D1540" s="96">
        <v>3</v>
      </c>
    </row>
    <row r="1541" spans="1:4" x14ac:dyDescent="0.25">
      <c r="A1541" s="200"/>
      <c r="B1541" s="201"/>
      <c r="C1541" s="97" t="s">
        <v>3904</v>
      </c>
      <c r="D1541" s="96">
        <v>3</v>
      </c>
    </row>
    <row r="1542" spans="1:4" x14ac:dyDescent="0.25">
      <c r="A1542" s="200"/>
      <c r="B1542" s="201"/>
      <c r="C1542" s="97" t="s">
        <v>3903</v>
      </c>
      <c r="D1542" s="96">
        <v>2</v>
      </c>
    </row>
    <row r="1543" spans="1:4" x14ac:dyDescent="0.25">
      <c r="A1543" s="200"/>
      <c r="B1543" s="201"/>
      <c r="C1543" s="97" t="s">
        <v>3902</v>
      </c>
      <c r="D1543" s="96">
        <v>263</v>
      </c>
    </row>
    <row r="1544" spans="1:4" x14ac:dyDescent="0.25">
      <c r="A1544" s="200"/>
      <c r="B1544" s="201"/>
      <c r="C1544" s="97" t="s">
        <v>3901</v>
      </c>
      <c r="D1544" s="96">
        <v>230</v>
      </c>
    </row>
    <row r="1545" spans="1:4" x14ac:dyDescent="0.25">
      <c r="A1545" s="200"/>
      <c r="B1545" s="201"/>
      <c r="C1545" s="97" t="s">
        <v>3900</v>
      </c>
      <c r="D1545" s="96">
        <v>47</v>
      </c>
    </row>
    <row r="1546" spans="1:4" x14ac:dyDescent="0.25">
      <c r="A1546" s="200"/>
      <c r="B1546" s="201"/>
      <c r="C1546" s="97" t="s">
        <v>3899</v>
      </c>
      <c r="D1546" s="96">
        <v>13</v>
      </c>
    </row>
    <row r="1547" spans="1:4" x14ac:dyDescent="0.25">
      <c r="A1547" s="200"/>
      <c r="B1547" s="201"/>
      <c r="C1547" s="97" t="s">
        <v>3898</v>
      </c>
      <c r="D1547" s="96">
        <v>4384</v>
      </c>
    </row>
    <row r="1548" spans="1:4" x14ac:dyDescent="0.25">
      <c r="A1548" s="200"/>
      <c r="B1548" s="201"/>
      <c r="C1548" s="97" t="s">
        <v>3897</v>
      </c>
      <c r="D1548" s="96">
        <v>46</v>
      </c>
    </row>
    <row r="1549" spans="1:4" x14ac:dyDescent="0.25">
      <c r="A1549" s="200"/>
      <c r="B1549" s="201" t="s">
        <v>3896</v>
      </c>
      <c r="C1549" s="97" t="s">
        <v>3895</v>
      </c>
      <c r="D1549" s="96">
        <v>181</v>
      </c>
    </row>
    <row r="1550" spans="1:4" x14ac:dyDescent="0.25">
      <c r="A1550" s="200"/>
      <c r="B1550" s="201"/>
      <c r="C1550" s="97" t="s">
        <v>3894</v>
      </c>
      <c r="D1550" s="96">
        <v>2401</v>
      </c>
    </row>
    <row r="1551" spans="1:4" x14ac:dyDescent="0.25">
      <c r="A1551" s="200"/>
      <c r="B1551" s="201"/>
      <c r="C1551" s="97" t="s">
        <v>3893</v>
      </c>
      <c r="D1551" s="96">
        <v>2</v>
      </c>
    </row>
    <row r="1552" spans="1:4" x14ac:dyDescent="0.25">
      <c r="A1552" s="200"/>
      <c r="B1552" s="201"/>
      <c r="C1552" s="97" t="s">
        <v>3892</v>
      </c>
      <c r="D1552" s="96">
        <v>145</v>
      </c>
    </row>
    <row r="1553" spans="1:4" x14ac:dyDescent="0.25">
      <c r="A1553" s="200"/>
      <c r="B1553" s="201"/>
      <c r="C1553" s="97" t="s">
        <v>3891</v>
      </c>
      <c r="D1553" s="96">
        <v>6</v>
      </c>
    </row>
    <row r="1554" spans="1:4" x14ac:dyDescent="0.25">
      <c r="A1554" s="200"/>
      <c r="B1554" s="201"/>
      <c r="C1554" s="97" t="s">
        <v>3890</v>
      </c>
      <c r="D1554" s="96">
        <v>137</v>
      </c>
    </row>
    <row r="1555" spans="1:4" x14ac:dyDescent="0.25">
      <c r="A1555" s="200"/>
      <c r="B1555" s="201"/>
      <c r="C1555" s="97" t="s">
        <v>3889</v>
      </c>
      <c r="D1555" s="96">
        <v>656</v>
      </c>
    </row>
    <row r="1556" spans="1:4" x14ac:dyDescent="0.25">
      <c r="A1556" s="200"/>
      <c r="B1556" s="201"/>
      <c r="C1556" s="97" t="s">
        <v>3888</v>
      </c>
      <c r="D1556" s="96">
        <v>22</v>
      </c>
    </row>
    <row r="1557" spans="1:4" x14ac:dyDescent="0.25">
      <c r="A1557" s="200"/>
      <c r="B1557" s="201"/>
      <c r="C1557" s="97" t="s">
        <v>3887</v>
      </c>
      <c r="D1557" s="96">
        <v>303</v>
      </c>
    </row>
    <row r="1558" spans="1:4" x14ac:dyDescent="0.25">
      <c r="A1558" s="200"/>
      <c r="B1558" s="201"/>
      <c r="C1558" s="97" t="s">
        <v>3886</v>
      </c>
      <c r="D1558" s="96">
        <v>1623</v>
      </c>
    </row>
    <row r="1559" spans="1:4" x14ac:dyDescent="0.25">
      <c r="A1559" s="200"/>
      <c r="B1559" s="201"/>
      <c r="C1559" s="97" t="s">
        <v>3885</v>
      </c>
      <c r="D1559" s="96">
        <v>28</v>
      </c>
    </row>
    <row r="1560" spans="1:4" x14ac:dyDescent="0.25">
      <c r="A1560" s="200"/>
      <c r="B1560" s="201"/>
      <c r="C1560" s="97" t="s">
        <v>3884</v>
      </c>
      <c r="D1560" s="96">
        <v>2</v>
      </c>
    </row>
    <row r="1561" spans="1:4" x14ac:dyDescent="0.25">
      <c r="A1561" s="200"/>
      <c r="B1561" s="201"/>
      <c r="C1561" s="97" t="s">
        <v>3883</v>
      </c>
      <c r="D1561" s="96">
        <v>7</v>
      </c>
    </row>
    <row r="1562" spans="1:4" x14ac:dyDescent="0.25">
      <c r="A1562" s="200"/>
      <c r="B1562" s="201"/>
      <c r="C1562" s="97" t="s">
        <v>3882</v>
      </c>
      <c r="D1562" s="96">
        <v>3</v>
      </c>
    </row>
    <row r="1563" spans="1:4" x14ac:dyDescent="0.25">
      <c r="A1563" s="200"/>
      <c r="B1563" s="201"/>
      <c r="C1563" s="97" t="s">
        <v>3881</v>
      </c>
      <c r="D1563" s="96">
        <v>164</v>
      </c>
    </row>
    <row r="1564" spans="1:4" x14ac:dyDescent="0.25">
      <c r="A1564" s="200"/>
      <c r="B1564" s="201"/>
      <c r="C1564" s="97" t="s">
        <v>3880</v>
      </c>
      <c r="D1564" s="96">
        <v>734</v>
      </c>
    </row>
    <row r="1565" spans="1:4" x14ac:dyDescent="0.25">
      <c r="A1565" s="200"/>
      <c r="B1565" s="201"/>
      <c r="C1565" s="97" t="s">
        <v>3879</v>
      </c>
      <c r="D1565" s="96">
        <v>108</v>
      </c>
    </row>
    <row r="1566" spans="1:4" x14ac:dyDescent="0.25">
      <c r="A1566" s="200"/>
      <c r="B1566" s="201"/>
      <c r="C1566" s="97" t="s">
        <v>3878</v>
      </c>
      <c r="D1566" s="96">
        <v>5597</v>
      </c>
    </row>
    <row r="1567" spans="1:4" x14ac:dyDescent="0.25">
      <c r="A1567" s="200"/>
      <c r="B1567" s="97" t="s">
        <v>3877</v>
      </c>
      <c r="C1567" s="97" t="s">
        <v>3876</v>
      </c>
      <c r="D1567" s="96">
        <v>2</v>
      </c>
    </row>
    <row r="1568" spans="1:4" ht="30" customHeight="1" x14ac:dyDescent="0.25">
      <c r="A1568" s="200"/>
      <c r="B1568" s="201" t="s">
        <v>3875</v>
      </c>
      <c r="C1568" s="97" t="s">
        <v>3874</v>
      </c>
      <c r="D1568" s="96">
        <v>3</v>
      </c>
    </row>
    <row r="1569" spans="1:4" x14ac:dyDescent="0.25">
      <c r="A1569" s="200"/>
      <c r="B1569" s="201"/>
      <c r="C1569" s="97" t="s">
        <v>3873</v>
      </c>
      <c r="D1569" s="96">
        <v>4</v>
      </c>
    </row>
    <row r="1570" spans="1:4" x14ac:dyDescent="0.25">
      <c r="A1570" s="200"/>
      <c r="B1570" s="97" t="s">
        <v>3872</v>
      </c>
      <c r="C1570" s="97" t="s">
        <v>3871</v>
      </c>
      <c r="D1570" s="96">
        <v>39</v>
      </c>
    </row>
    <row r="1571" spans="1:4" ht="15" customHeight="1" x14ac:dyDescent="0.25">
      <c r="A1571" s="200"/>
      <c r="B1571" s="201" t="s">
        <v>3870</v>
      </c>
      <c r="C1571" s="97" t="s">
        <v>3869</v>
      </c>
      <c r="D1571" s="96">
        <v>36</v>
      </c>
    </row>
    <row r="1572" spans="1:4" x14ac:dyDescent="0.25">
      <c r="A1572" s="200"/>
      <c r="B1572" s="201"/>
      <c r="C1572" s="97" t="s">
        <v>3868</v>
      </c>
      <c r="D1572" s="96">
        <v>285</v>
      </c>
    </row>
    <row r="1573" spans="1:4" x14ac:dyDescent="0.25">
      <c r="A1573" s="200"/>
      <c r="B1573" s="201"/>
      <c r="C1573" s="97" t="s">
        <v>3867</v>
      </c>
      <c r="D1573" s="96">
        <v>263</v>
      </c>
    </row>
    <row r="1574" spans="1:4" x14ac:dyDescent="0.25">
      <c r="A1574" s="200"/>
      <c r="B1574" s="201" t="s">
        <v>3866</v>
      </c>
      <c r="C1574" s="97" t="s">
        <v>3865</v>
      </c>
      <c r="D1574" s="96">
        <v>18</v>
      </c>
    </row>
    <row r="1575" spans="1:4" x14ac:dyDescent="0.25">
      <c r="A1575" s="200"/>
      <c r="B1575" s="201"/>
      <c r="C1575" s="97" t="s">
        <v>3864</v>
      </c>
      <c r="D1575" s="96">
        <v>23</v>
      </c>
    </row>
    <row r="1576" spans="1:4" x14ac:dyDescent="0.25">
      <c r="A1576" s="200"/>
      <c r="B1576" s="201"/>
      <c r="C1576" s="97" t="s">
        <v>3863</v>
      </c>
      <c r="D1576" s="96">
        <v>724</v>
      </c>
    </row>
    <row r="1577" spans="1:4" x14ac:dyDescent="0.25">
      <c r="A1577" s="200"/>
      <c r="B1577" s="201"/>
      <c r="C1577" s="97" t="s">
        <v>3862</v>
      </c>
      <c r="D1577" s="96">
        <v>406</v>
      </c>
    </row>
    <row r="1578" spans="1:4" x14ac:dyDescent="0.25">
      <c r="A1578" s="200"/>
      <c r="B1578" s="201"/>
      <c r="C1578" s="97" t="s">
        <v>3861</v>
      </c>
      <c r="D1578" s="96">
        <v>4</v>
      </c>
    </row>
    <row r="1579" spans="1:4" x14ac:dyDescent="0.25">
      <c r="A1579" s="200"/>
      <c r="B1579" s="201"/>
      <c r="C1579" s="97" t="s">
        <v>3860</v>
      </c>
      <c r="D1579" s="96">
        <v>2368</v>
      </c>
    </row>
    <row r="1580" spans="1:4" x14ac:dyDescent="0.25">
      <c r="A1580" s="200"/>
      <c r="B1580" s="201"/>
      <c r="C1580" s="97" t="s">
        <v>3859</v>
      </c>
      <c r="D1580" s="96">
        <v>2627</v>
      </c>
    </row>
    <row r="1581" spans="1:4" x14ac:dyDescent="0.25">
      <c r="A1581" s="200"/>
      <c r="B1581" s="201" t="s">
        <v>3858</v>
      </c>
      <c r="C1581" s="97" t="s">
        <v>3857</v>
      </c>
      <c r="D1581" s="96">
        <v>291</v>
      </c>
    </row>
    <row r="1582" spans="1:4" x14ac:dyDescent="0.25">
      <c r="A1582" s="200"/>
      <c r="B1582" s="201"/>
      <c r="C1582" s="97" t="s">
        <v>3856</v>
      </c>
      <c r="D1582" s="96">
        <v>82</v>
      </c>
    </row>
    <row r="1583" spans="1:4" x14ac:dyDescent="0.25">
      <c r="A1583" s="200"/>
      <c r="B1583" s="201"/>
      <c r="C1583" s="97" t="s">
        <v>3855</v>
      </c>
      <c r="D1583" s="96">
        <v>847</v>
      </c>
    </row>
    <row r="1584" spans="1:4" x14ac:dyDescent="0.25">
      <c r="A1584" s="200"/>
      <c r="B1584" s="201"/>
      <c r="C1584" s="97" t="s">
        <v>3854</v>
      </c>
      <c r="D1584" s="96">
        <v>210</v>
      </c>
    </row>
    <row r="1585" spans="1:4" x14ac:dyDescent="0.25">
      <c r="A1585" s="200"/>
      <c r="B1585" s="201"/>
      <c r="C1585" s="97" t="s">
        <v>3853</v>
      </c>
      <c r="D1585" s="96">
        <v>202</v>
      </c>
    </row>
    <row r="1586" spans="1:4" x14ac:dyDescent="0.25">
      <c r="A1586" s="200"/>
      <c r="B1586" s="201"/>
      <c r="C1586" s="97" t="s">
        <v>3852</v>
      </c>
      <c r="D1586" s="96">
        <v>362</v>
      </c>
    </row>
    <row r="1587" spans="1:4" x14ac:dyDescent="0.25">
      <c r="A1587" s="200"/>
      <c r="B1587" s="201"/>
      <c r="C1587" s="97" t="s">
        <v>3851</v>
      </c>
      <c r="D1587" s="96">
        <v>164</v>
      </c>
    </row>
    <row r="1588" spans="1:4" x14ac:dyDescent="0.25">
      <c r="A1588" s="200"/>
      <c r="B1588" s="201"/>
      <c r="C1588" s="97" t="s">
        <v>3850</v>
      </c>
      <c r="D1588" s="96">
        <v>288</v>
      </c>
    </row>
    <row r="1589" spans="1:4" x14ac:dyDescent="0.25">
      <c r="A1589" s="200"/>
      <c r="B1589" s="201"/>
      <c r="C1589" s="97" t="s">
        <v>3849</v>
      </c>
      <c r="D1589" s="96">
        <v>129</v>
      </c>
    </row>
    <row r="1590" spans="1:4" x14ac:dyDescent="0.25">
      <c r="A1590" s="200"/>
      <c r="B1590" s="201"/>
      <c r="C1590" s="97" t="s">
        <v>3848</v>
      </c>
      <c r="D1590" s="96">
        <v>117</v>
      </c>
    </row>
    <row r="1591" spans="1:4" x14ac:dyDescent="0.25">
      <c r="A1591" s="200"/>
      <c r="B1591" s="201"/>
      <c r="C1591" s="97" t="s">
        <v>3847</v>
      </c>
      <c r="D1591" s="96">
        <v>34</v>
      </c>
    </row>
    <row r="1592" spans="1:4" x14ac:dyDescent="0.25">
      <c r="A1592" s="200"/>
      <c r="B1592" s="201"/>
      <c r="C1592" s="97" t="s">
        <v>3846</v>
      </c>
      <c r="D1592" s="96">
        <v>216</v>
      </c>
    </row>
    <row r="1593" spans="1:4" x14ac:dyDescent="0.25">
      <c r="A1593" s="200"/>
      <c r="B1593" s="201"/>
      <c r="C1593" s="97" t="s">
        <v>3845</v>
      </c>
      <c r="D1593" s="96">
        <v>72</v>
      </c>
    </row>
    <row r="1594" spans="1:4" x14ac:dyDescent="0.25">
      <c r="A1594" s="200"/>
      <c r="B1594" s="201" t="s">
        <v>3844</v>
      </c>
      <c r="C1594" s="97" t="s">
        <v>3843</v>
      </c>
      <c r="D1594" s="96">
        <v>4</v>
      </c>
    </row>
    <row r="1595" spans="1:4" x14ac:dyDescent="0.25">
      <c r="A1595" s="200"/>
      <c r="B1595" s="201"/>
      <c r="C1595" s="97" t="s">
        <v>3842</v>
      </c>
      <c r="D1595" s="96">
        <v>5</v>
      </c>
    </row>
    <row r="1596" spans="1:4" x14ac:dyDescent="0.25">
      <c r="A1596" s="200"/>
      <c r="B1596" s="201"/>
      <c r="C1596" s="97" t="s">
        <v>3841</v>
      </c>
      <c r="D1596" s="96">
        <v>11</v>
      </c>
    </row>
    <row r="1597" spans="1:4" x14ac:dyDescent="0.25">
      <c r="A1597" s="200"/>
      <c r="B1597" s="201"/>
      <c r="C1597" s="97" t="s">
        <v>3840</v>
      </c>
      <c r="D1597" s="96">
        <v>13</v>
      </c>
    </row>
    <row r="1598" spans="1:4" x14ac:dyDescent="0.25">
      <c r="A1598" s="200"/>
      <c r="B1598" s="201"/>
      <c r="C1598" s="97" t="s">
        <v>3839</v>
      </c>
      <c r="D1598" s="96">
        <v>101</v>
      </c>
    </row>
    <row r="1599" spans="1:4" x14ac:dyDescent="0.25">
      <c r="A1599" s="200"/>
      <c r="B1599" s="201"/>
      <c r="C1599" s="97" t="s">
        <v>3838</v>
      </c>
      <c r="D1599" s="96">
        <v>2</v>
      </c>
    </row>
    <row r="1600" spans="1:4" x14ac:dyDescent="0.25">
      <c r="A1600" s="200"/>
      <c r="B1600" s="201"/>
      <c r="C1600" s="97" t="s">
        <v>3837</v>
      </c>
      <c r="D1600" s="96">
        <v>5</v>
      </c>
    </row>
    <row r="1601" spans="1:4" x14ac:dyDescent="0.25">
      <c r="A1601" s="200"/>
      <c r="B1601" s="201"/>
      <c r="C1601" s="97" t="s">
        <v>3836</v>
      </c>
      <c r="D1601" s="96">
        <v>1</v>
      </c>
    </row>
    <row r="1602" spans="1:4" x14ac:dyDescent="0.25">
      <c r="A1602" s="200"/>
      <c r="B1602" s="201"/>
      <c r="C1602" s="97" t="s">
        <v>3835</v>
      </c>
      <c r="D1602" s="96">
        <v>47</v>
      </c>
    </row>
    <row r="1603" spans="1:4" x14ac:dyDescent="0.25">
      <c r="A1603" s="200"/>
      <c r="B1603" s="201"/>
      <c r="C1603" s="97" t="s">
        <v>3834</v>
      </c>
      <c r="D1603" s="96">
        <v>12</v>
      </c>
    </row>
    <row r="1604" spans="1:4" x14ac:dyDescent="0.25">
      <c r="A1604" s="200"/>
      <c r="B1604" s="201"/>
      <c r="C1604" s="97" t="s">
        <v>3833</v>
      </c>
      <c r="D1604" s="96">
        <v>109</v>
      </c>
    </row>
    <row r="1605" spans="1:4" x14ac:dyDescent="0.25">
      <c r="A1605" s="200"/>
      <c r="B1605" s="201"/>
      <c r="C1605" s="97" t="s">
        <v>3832</v>
      </c>
      <c r="D1605" s="96">
        <v>43</v>
      </c>
    </row>
    <row r="1606" spans="1:4" x14ac:dyDescent="0.25">
      <c r="A1606" s="200"/>
      <c r="B1606" s="201"/>
      <c r="C1606" s="97" t="s">
        <v>3831</v>
      </c>
      <c r="D1606" s="96">
        <v>48</v>
      </c>
    </row>
    <row r="1607" spans="1:4" x14ac:dyDescent="0.25">
      <c r="A1607" s="200"/>
      <c r="B1607" s="201"/>
      <c r="C1607" s="97" t="s">
        <v>3830</v>
      </c>
      <c r="D1607" s="96">
        <v>61</v>
      </c>
    </row>
    <row r="1608" spans="1:4" x14ac:dyDescent="0.25">
      <c r="A1608" s="200"/>
      <c r="B1608" s="201" t="s">
        <v>3829</v>
      </c>
      <c r="C1608" s="97" t="s">
        <v>3828</v>
      </c>
      <c r="D1608" s="96">
        <v>6</v>
      </c>
    </row>
    <row r="1609" spans="1:4" x14ac:dyDescent="0.25">
      <c r="A1609" s="200"/>
      <c r="B1609" s="201"/>
      <c r="C1609" s="97" t="s">
        <v>3827</v>
      </c>
      <c r="D1609" s="96">
        <v>6</v>
      </c>
    </row>
    <row r="1610" spans="1:4" x14ac:dyDescent="0.25">
      <c r="A1610" s="200"/>
      <c r="B1610" s="201"/>
      <c r="C1610" s="97" t="s">
        <v>3826</v>
      </c>
      <c r="D1610" s="96">
        <v>418</v>
      </c>
    </row>
    <row r="1611" spans="1:4" x14ac:dyDescent="0.25">
      <c r="A1611" s="200"/>
      <c r="B1611" s="201"/>
      <c r="C1611" s="97" t="s">
        <v>3825</v>
      </c>
      <c r="D1611" s="96">
        <v>34</v>
      </c>
    </row>
    <row r="1612" spans="1:4" x14ac:dyDescent="0.25">
      <c r="A1612" s="200"/>
      <c r="B1612" s="201"/>
      <c r="C1612" s="97" t="s">
        <v>3824</v>
      </c>
      <c r="D1612" s="96">
        <v>93</v>
      </c>
    </row>
    <row r="1613" spans="1:4" x14ac:dyDescent="0.25">
      <c r="A1613" s="200"/>
      <c r="B1613" s="201"/>
      <c r="C1613" s="97" t="s">
        <v>3823</v>
      </c>
      <c r="D1613" s="96">
        <v>80</v>
      </c>
    </row>
    <row r="1614" spans="1:4" x14ac:dyDescent="0.25">
      <c r="A1614" s="200"/>
      <c r="B1614" s="201"/>
      <c r="C1614" s="97" t="s">
        <v>3822</v>
      </c>
      <c r="D1614" s="96">
        <v>7</v>
      </c>
    </row>
    <row r="1615" spans="1:4" x14ac:dyDescent="0.25">
      <c r="A1615" s="200"/>
      <c r="B1615" s="201"/>
      <c r="C1615" s="97" t="s">
        <v>3821</v>
      </c>
      <c r="D1615" s="96">
        <v>7</v>
      </c>
    </row>
    <row r="1616" spans="1:4" x14ac:dyDescent="0.25">
      <c r="A1616" s="200"/>
      <c r="B1616" s="201"/>
      <c r="C1616" s="97" t="s">
        <v>3820</v>
      </c>
      <c r="D1616" s="96">
        <v>134</v>
      </c>
    </row>
    <row r="1617" spans="1:4" x14ac:dyDescent="0.25">
      <c r="A1617" s="200"/>
      <c r="B1617" s="201"/>
      <c r="C1617" s="97" t="s">
        <v>3819</v>
      </c>
      <c r="D1617" s="96">
        <v>15</v>
      </c>
    </row>
    <row r="1618" spans="1:4" x14ac:dyDescent="0.25">
      <c r="A1618" s="200"/>
      <c r="B1618" s="201"/>
      <c r="C1618" s="97" t="s">
        <v>3818</v>
      </c>
      <c r="D1618" s="96">
        <v>37</v>
      </c>
    </row>
    <row r="1619" spans="1:4" x14ac:dyDescent="0.25">
      <c r="A1619" s="200"/>
      <c r="B1619" s="201"/>
      <c r="C1619" s="97" t="s">
        <v>3817</v>
      </c>
      <c r="D1619" s="96">
        <v>151</v>
      </c>
    </row>
    <row r="1620" spans="1:4" x14ac:dyDescent="0.25">
      <c r="A1620" s="200"/>
      <c r="B1620" s="201"/>
      <c r="C1620" s="97" t="s">
        <v>3816</v>
      </c>
      <c r="D1620" s="96">
        <v>13</v>
      </c>
    </row>
    <row r="1621" spans="1:4" x14ac:dyDescent="0.25">
      <c r="A1621" s="200"/>
      <c r="B1621" s="201"/>
      <c r="C1621" s="97" t="s">
        <v>3815</v>
      </c>
      <c r="D1621" s="96">
        <v>634</v>
      </c>
    </row>
    <row r="1622" spans="1:4" x14ac:dyDescent="0.25">
      <c r="A1622" s="200"/>
      <c r="B1622" s="201"/>
      <c r="C1622" s="97" t="s">
        <v>3814</v>
      </c>
      <c r="D1622" s="96">
        <v>19</v>
      </c>
    </row>
    <row r="1623" spans="1:4" x14ac:dyDescent="0.25">
      <c r="A1623" s="200"/>
      <c r="B1623" s="201"/>
      <c r="C1623" s="97" t="s">
        <v>3813</v>
      </c>
      <c r="D1623" s="96">
        <v>2</v>
      </c>
    </row>
    <row r="1624" spans="1:4" x14ac:dyDescent="0.25">
      <c r="A1624" s="200"/>
      <c r="B1624" s="201"/>
      <c r="C1624" s="97" t="s">
        <v>3812</v>
      </c>
      <c r="D1624" s="96">
        <v>456</v>
      </c>
    </row>
    <row r="1625" spans="1:4" x14ac:dyDescent="0.25">
      <c r="A1625" s="200"/>
      <c r="B1625" s="201"/>
      <c r="C1625" s="97" t="s">
        <v>3811</v>
      </c>
      <c r="D1625" s="96">
        <v>85</v>
      </c>
    </row>
    <row r="1626" spans="1:4" x14ac:dyDescent="0.25">
      <c r="A1626" s="200"/>
      <c r="B1626" s="201"/>
      <c r="C1626" s="97" t="s">
        <v>3810</v>
      </c>
      <c r="D1626" s="96">
        <v>180</v>
      </c>
    </row>
    <row r="1627" spans="1:4" x14ac:dyDescent="0.25">
      <c r="A1627" s="200"/>
      <c r="B1627" s="201" t="s">
        <v>3809</v>
      </c>
      <c r="C1627" s="97" t="s">
        <v>3808</v>
      </c>
      <c r="D1627" s="96">
        <v>1</v>
      </c>
    </row>
    <row r="1628" spans="1:4" x14ac:dyDescent="0.25">
      <c r="A1628" s="200"/>
      <c r="B1628" s="201"/>
      <c r="C1628" s="97" t="s">
        <v>3807</v>
      </c>
      <c r="D1628" s="96">
        <v>7</v>
      </c>
    </row>
    <row r="1629" spans="1:4" x14ac:dyDescent="0.25">
      <c r="A1629" s="200"/>
      <c r="B1629" s="201"/>
      <c r="C1629" s="97" t="s">
        <v>3806</v>
      </c>
      <c r="D1629" s="96">
        <v>46</v>
      </c>
    </row>
    <row r="1630" spans="1:4" x14ac:dyDescent="0.25">
      <c r="A1630" s="200"/>
      <c r="B1630" s="201"/>
      <c r="C1630" s="97" t="s">
        <v>3805</v>
      </c>
      <c r="D1630" s="96">
        <v>12</v>
      </c>
    </row>
    <row r="1631" spans="1:4" x14ac:dyDescent="0.25">
      <c r="A1631" s="200"/>
      <c r="B1631" s="201"/>
      <c r="C1631" s="97" t="s">
        <v>3804</v>
      </c>
      <c r="D1631" s="96">
        <v>70</v>
      </c>
    </row>
    <row r="1632" spans="1:4" x14ac:dyDescent="0.25">
      <c r="A1632" s="200"/>
      <c r="B1632" s="201"/>
      <c r="C1632" s="97" t="s">
        <v>3803</v>
      </c>
      <c r="D1632" s="96">
        <v>28</v>
      </c>
    </row>
    <row r="1633" spans="1:4" x14ac:dyDescent="0.25">
      <c r="A1633" s="200"/>
      <c r="B1633" s="201"/>
      <c r="C1633" s="97" t="s">
        <v>3802</v>
      </c>
      <c r="D1633" s="96">
        <v>213</v>
      </c>
    </row>
    <row r="1634" spans="1:4" x14ac:dyDescent="0.25">
      <c r="A1634" s="200"/>
      <c r="B1634" s="201"/>
      <c r="C1634" s="97" t="s">
        <v>3801</v>
      </c>
      <c r="D1634" s="96">
        <v>1</v>
      </c>
    </row>
    <row r="1635" spans="1:4" x14ac:dyDescent="0.25">
      <c r="A1635" s="200"/>
      <c r="B1635" s="201"/>
      <c r="C1635" s="97" t="s">
        <v>3800</v>
      </c>
      <c r="D1635" s="96">
        <v>23</v>
      </c>
    </row>
    <row r="1636" spans="1:4" x14ac:dyDescent="0.25">
      <c r="A1636" s="200"/>
      <c r="B1636" s="201"/>
      <c r="C1636" s="97" t="s">
        <v>3799</v>
      </c>
      <c r="D1636" s="96">
        <v>3</v>
      </c>
    </row>
    <row r="1637" spans="1:4" x14ac:dyDescent="0.25">
      <c r="A1637" s="200"/>
      <c r="B1637" s="201"/>
      <c r="C1637" s="97" t="s">
        <v>3798</v>
      </c>
      <c r="D1637" s="96">
        <v>103</v>
      </c>
    </row>
    <row r="1638" spans="1:4" x14ac:dyDescent="0.25">
      <c r="A1638" s="200"/>
      <c r="B1638" s="201"/>
      <c r="C1638" s="97" t="s">
        <v>3797</v>
      </c>
      <c r="D1638" s="96">
        <v>24</v>
      </c>
    </row>
    <row r="1639" spans="1:4" x14ac:dyDescent="0.25">
      <c r="A1639" s="200"/>
      <c r="B1639" s="201" t="s">
        <v>1929</v>
      </c>
      <c r="C1639" s="97" t="s">
        <v>3796</v>
      </c>
      <c r="D1639" s="96">
        <v>2</v>
      </c>
    </row>
    <row r="1640" spans="1:4" x14ac:dyDescent="0.25">
      <c r="A1640" s="200"/>
      <c r="B1640" s="201"/>
      <c r="C1640" s="97" t="s">
        <v>3795</v>
      </c>
      <c r="D1640" s="96">
        <v>1</v>
      </c>
    </row>
    <row r="1641" spans="1:4" x14ac:dyDescent="0.25">
      <c r="A1641" s="200"/>
      <c r="B1641" s="201"/>
      <c r="C1641" s="97" t="s">
        <v>3794</v>
      </c>
      <c r="D1641" s="96">
        <v>55</v>
      </c>
    </row>
    <row r="1642" spans="1:4" x14ac:dyDescent="0.25">
      <c r="A1642" s="200"/>
      <c r="B1642" s="201"/>
      <c r="C1642" s="97" t="s">
        <v>3793</v>
      </c>
      <c r="D1642" s="96">
        <v>13</v>
      </c>
    </row>
    <row r="1643" spans="1:4" x14ac:dyDescent="0.25">
      <c r="A1643" s="200"/>
      <c r="B1643" s="201"/>
      <c r="C1643" s="97" t="s">
        <v>3792</v>
      </c>
      <c r="D1643" s="96">
        <v>2</v>
      </c>
    </row>
    <row r="1644" spans="1:4" x14ac:dyDescent="0.25">
      <c r="A1644" s="200"/>
      <c r="B1644" s="201"/>
      <c r="C1644" s="97" t="s">
        <v>3791</v>
      </c>
      <c r="D1644" s="96">
        <v>1</v>
      </c>
    </row>
    <row r="1645" spans="1:4" x14ac:dyDescent="0.25">
      <c r="A1645" s="200"/>
      <c r="B1645" s="201"/>
      <c r="C1645" s="97" t="s">
        <v>3790</v>
      </c>
      <c r="D1645" s="96">
        <v>20</v>
      </c>
    </row>
    <row r="1646" spans="1:4" x14ac:dyDescent="0.25">
      <c r="A1646" s="200"/>
      <c r="B1646" s="201"/>
      <c r="C1646" s="97" t="s">
        <v>3789</v>
      </c>
      <c r="D1646" s="96">
        <v>77</v>
      </c>
    </row>
    <row r="1647" spans="1:4" x14ac:dyDescent="0.25">
      <c r="A1647" s="200"/>
      <c r="B1647" s="201"/>
      <c r="C1647" s="97" t="s">
        <v>3788</v>
      </c>
      <c r="D1647" s="96">
        <v>4</v>
      </c>
    </row>
    <row r="1648" spans="1:4" x14ac:dyDescent="0.25">
      <c r="A1648" s="200"/>
      <c r="B1648" s="201"/>
      <c r="C1648" s="97" t="s">
        <v>3787</v>
      </c>
      <c r="D1648" s="96">
        <v>20</v>
      </c>
    </row>
    <row r="1649" spans="1:4" x14ac:dyDescent="0.25">
      <c r="A1649" s="200"/>
      <c r="B1649" s="201"/>
      <c r="C1649" s="97" t="s">
        <v>3786</v>
      </c>
      <c r="D1649" s="96">
        <v>25</v>
      </c>
    </row>
    <row r="1650" spans="1:4" x14ac:dyDescent="0.25">
      <c r="A1650" s="200"/>
      <c r="B1650" s="201"/>
      <c r="C1650" s="97" t="s">
        <v>3785</v>
      </c>
      <c r="D1650" s="96">
        <v>321</v>
      </c>
    </row>
    <row r="1651" spans="1:4" x14ac:dyDescent="0.25">
      <c r="A1651" s="200"/>
      <c r="B1651" s="201" t="s">
        <v>3784</v>
      </c>
      <c r="C1651" s="97" t="s">
        <v>3783</v>
      </c>
      <c r="D1651" s="96">
        <v>3468</v>
      </c>
    </row>
    <row r="1652" spans="1:4" x14ac:dyDescent="0.25">
      <c r="A1652" s="200"/>
      <c r="B1652" s="201"/>
      <c r="C1652" s="97" t="s">
        <v>3782</v>
      </c>
      <c r="D1652" s="96">
        <v>323</v>
      </c>
    </row>
    <row r="1653" spans="1:4" x14ac:dyDescent="0.25">
      <c r="A1653" s="200"/>
      <c r="B1653" s="201"/>
      <c r="C1653" s="97" t="s">
        <v>3781</v>
      </c>
      <c r="D1653" s="96">
        <v>124</v>
      </c>
    </row>
    <row r="1654" spans="1:4" x14ac:dyDescent="0.25">
      <c r="A1654" s="200"/>
      <c r="B1654" s="201"/>
      <c r="C1654" s="97" t="s">
        <v>3780</v>
      </c>
      <c r="D1654" s="96">
        <v>7</v>
      </c>
    </row>
    <row r="1655" spans="1:4" x14ac:dyDescent="0.25">
      <c r="A1655" s="200"/>
      <c r="B1655" s="201"/>
      <c r="C1655" s="97" t="s">
        <v>3779</v>
      </c>
      <c r="D1655" s="96">
        <v>10442</v>
      </c>
    </row>
    <row r="1656" spans="1:4" x14ac:dyDescent="0.25">
      <c r="A1656" s="200"/>
      <c r="B1656" s="201" t="s">
        <v>1939</v>
      </c>
      <c r="C1656" s="97" t="s">
        <v>3778</v>
      </c>
      <c r="D1656" s="96">
        <v>403</v>
      </c>
    </row>
    <row r="1657" spans="1:4" x14ac:dyDescent="0.25">
      <c r="A1657" s="200"/>
      <c r="B1657" s="201"/>
      <c r="C1657" s="97" t="s">
        <v>3777</v>
      </c>
      <c r="D1657" s="96">
        <v>54</v>
      </c>
    </row>
    <row r="1658" spans="1:4" x14ac:dyDescent="0.25">
      <c r="A1658" s="200"/>
      <c r="B1658" s="201"/>
      <c r="C1658" s="97" t="s">
        <v>3776</v>
      </c>
      <c r="D1658" s="96">
        <v>187</v>
      </c>
    </row>
    <row r="1659" spans="1:4" x14ac:dyDescent="0.25">
      <c r="A1659" s="200"/>
      <c r="B1659" s="201"/>
      <c r="C1659" s="97" t="s">
        <v>3775</v>
      </c>
      <c r="D1659" s="96">
        <v>2</v>
      </c>
    </row>
    <row r="1660" spans="1:4" x14ac:dyDescent="0.25">
      <c r="A1660" s="200"/>
      <c r="B1660" s="97" t="s">
        <v>3334</v>
      </c>
      <c r="C1660" s="97" t="s">
        <v>3774</v>
      </c>
      <c r="D1660" s="96">
        <v>18</v>
      </c>
    </row>
    <row r="1661" spans="1:4" ht="15" customHeight="1" x14ac:dyDescent="0.25">
      <c r="A1661" s="200"/>
      <c r="B1661" s="201" t="s">
        <v>3323</v>
      </c>
      <c r="C1661" s="97" t="s">
        <v>3773</v>
      </c>
      <c r="D1661" s="96">
        <v>10</v>
      </c>
    </row>
    <row r="1662" spans="1:4" x14ac:dyDescent="0.25">
      <c r="A1662" s="200"/>
      <c r="B1662" s="201"/>
      <c r="C1662" s="97" t="s">
        <v>3772</v>
      </c>
      <c r="D1662" s="96">
        <v>20</v>
      </c>
    </row>
    <row r="1663" spans="1:4" ht="30" customHeight="1" x14ac:dyDescent="0.25">
      <c r="A1663" s="200"/>
      <c r="B1663" s="201" t="s">
        <v>3771</v>
      </c>
      <c r="C1663" s="97" t="s">
        <v>3770</v>
      </c>
      <c r="D1663" s="96">
        <v>2</v>
      </c>
    </row>
    <row r="1664" spans="1:4" x14ac:dyDescent="0.25">
      <c r="A1664" s="200"/>
      <c r="B1664" s="201"/>
      <c r="C1664" s="97" t="s">
        <v>3769</v>
      </c>
      <c r="D1664" s="96">
        <v>61</v>
      </c>
    </row>
    <row r="1665" spans="1:4" x14ac:dyDescent="0.25">
      <c r="A1665" s="200"/>
      <c r="B1665" s="97" t="s">
        <v>3768</v>
      </c>
      <c r="C1665" s="97" t="s">
        <v>3767</v>
      </c>
      <c r="D1665" s="96">
        <v>9</v>
      </c>
    </row>
    <row r="1666" spans="1:4" x14ac:dyDescent="0.25">
      <c r="A1666" s="200" t="s">
        <v>914</v>
      </c>
      <c r="B1666" s="97" t="s">
        <v>1265</v>
      </c>
      <c r="C1666" s="97" t="s">
        <v>3766</v>
      </c>
      <c r="D1666" s="96">
        <v>7819</v>
      </c>
    </row>
    <row r="1667" spans="1:4" x14ac:dyDescent="0.25">
      <c r="A1667" s="200"/>
      <c r="B1667" s="201" t="s">
        <v>3765</v>
      </c>
      <c r="C1667" s="97" t="s">
        <v>3764</v>
      </c>
      <c r="D1667" s="96">
        <v>1</v>
      </c>
    </row>
    <row r="1668" spans="1:4" x14ac:dyDescent="0.25">
      <c r="A1668" s="200"/>
      <c r="B1668" s="201"/>
      <c r="C1668" s="97" t="s">
        <v>3763</v>
      </c>
      <c r="D1668" s="96">
        <v>2</v>
      </c>
    </row>
    <row r="1669" spans="1:4" x14ac:dyDescent="0.25">
      <c r="A1669" s="200"/>
      <c r="B1669" s="201"/>
      <c r="C1669" s="97" t="s">
        <v>3762</v>
      </c>
      <c r="D1669" s="96">
        <v>1</v>
      </c>
    </row>
    <row r="1670" spans="1:4" x14ac:dyDescent="0.25">
      <c r="A1670" s="200"/>
      <c r="B1670" s="201"/>
      <c r="C1670" s="97" t="s">
        <v>3761</v>
      </c>
      <c r="D1670" s="96">
        <v>8</v>
      </c>
    </row>
    <row r="1671" spans="1:4" x14ac:dyDescent="0.25">
      <c r="A1671" s="200"/>
      <c r="B1671" s="201"/>
      <c r="C1671" s="97" t="s">
        <v>3760</v>
      </c>
      <c r="D1671" s="96">
        <v>1</v>
      </c>
    </row>
    <row r="1672" spans="1:4" x14ac:dyDescent="0.25">
      <c r="A1672" s="200"/>
      <c r="B1672" s="201"/>
      <c r="C1672" s="97" t="s">
        <v>3759</v>
      </c>
      <c r="D1672" s="96">
        <v>1</v>
      </c>
    </row>
    <row r="1673" spans="1:4" x14ac:dyDescent="0.25">
      <c r="A1673" s="200"/>
      <c r="B1673" s="201"/>
      <c r="C1673" s="97" t="s">
        <v>3758</v>
      </c>
      <c r="D1673" s="96">
        <v>3</v>
      </c>
    </row>
    <row r="1674" spans="1:4" x14ac:dyDescent="0.25">
      <c r="A1674" s="200"/>
      <c r="B1674" s="201"/>
      <c r="C1674" s="97" t="s">
        <v>3757</v>
      </c>
      <c r="D1674" s="96">
        <v>2813</v>
      </c>
    </row>
    <row r="1675" spans="1:4" x14ac:dyDescent="0.25">
      <c r="A1675" s="200"/>
      <c r="B1675" s="201"/>
      <c r="C1675" s="97" t="s">
        <v>3756</v>
      </c>
      <c r="D1675" s="96">
        <v>485</v>
      </c>
    </row>
    <row r="1676" spans="1:4" x14ac:dyDescent="0.25">
      <c r="A1676" s="200"/>
      <c r="B1676" s="201"/>
      <c r="C1676" s="97" t="s">
        <v>3755</v>
      </c>
      <c r="D1676" s="96">
        <v>11</v>
      </c>
    </row>
    <row r="1677" spans="1:4" x14ac:dyDescent="0.25">
      <c r="A1677" s="200"/>
      <c r="B1677" s="201"/>
      <c r="C1677" s="97" t="s">
        <v>3754</v>
      </c>
      <c r="D1677" s="96">
        <v>1</v>
      </c>
    </row>
    <row r="1678" spans="1:4" x14ac:dyDescent="0.25">
      <c r="A1678" s="200"/>
      <c r="B1678" s="201"/>
      <c r="C1678" s="97" t="s">
        <v>3753</v>
      </c>
      <c r="D1678" s="96">
        <v>1</v>
      </c>
    </row>
    <row r="1679" spans="1:4" x14ac:dyDescent="0.25">
      <c r="A1679" s="200"/>
      <c r="B1679" s="201"/>
      <c r="C1679" s="97" t="s">
        <v>3752</v>
      </c>
      <c r="D1679" s="96">
        <v>2</v>
      </c>
    </row>
    <row r="1680" spans="1:4" x14ac:dyDescent="0.25">
      <c r="A1680" s="200"/>
      <c r="B1680" s="201"/>
      <c r="C1680" s="97" t="s">
        <v>3751</v>
      </c>
      <c r="D1680" s="96">
        <v>397</v>
      </c>
    </row>
    <row r="1681" spans="1:4" x14ac:dyDescent="0.25">
      <c r="A1681" s="200" t="s">
        <v>243</v>
      </c>
      <c r="B1681" s="201" t="s">
        <v>1265</v>
      </c>
      <c r="C1681" s="97" t="s">
        <v>3750</v>
      </c>
      <c r="D1681" s="96">
        <v>33</v>
      </c>
    </row>
    <row r="1682" spans="1:4" x14ac:dyDescent="0.25">
      <c r="A1682" s="200"/>
      <c r="B1682" s="201"/>
      <c r="C1682" s="97" t="s">
        <v>3749</v>
      </c>
      <c r="D1682" s="96">
        <v>60</v>
      </c>
    </row>
    <row r="1683" spans="1:4" x14ac:dyDescent="0.25">
      <c r="A1683" s="200"/>
      <c r="B1683" s="201"/>
      <c r="C1683" s="97" t="s">
        <v>3748</v>
      </c>
      <c r="D1683" s="96">
        <v>530</v>
      </c>
    </row>
    <row r="1684" spans="1:4" x14ac:dyDescent="0.25">
      <c r="A1684" s="200"/>
      <c r="B1684" s="201"/>
      <c r="C1684" s="97" t="s">
        <v>3747</v>
      </c>
      <c r="D1684" s="96">
        <v>13</v>
      </c>
    </row>
    <row r="1685" spans="1:4" x14ac:dyDescent="0.25">
      <c r="A1685" s="200"/>
      <c r="B1685" s="201"/>
      <c r="C1685" s="97" t="s">
        <v>3746</v>
      </c>
      <c r="D1685" s="96">
        <v>42</v>
      </c>
    </row>
    <row r="1686" spans="1:4" x14ac:dyDescent="0.25">
      <c r="A1686" s="200"/>
      <c r="B1686" s="201"/>
      <c r="C1686" s="97" t="s">
        <v>3745</v>
      </c>
      <c r="D1686" s="96">
        <v>9</v>
      </c>
    </row>
    <row r="1687" spans="1:4" x14ac:dyDescent="0.25">
      <c r="A1687" s="200"/>
      <c r="B1687" s="201"/>
      <c r="C1687" s="97" t="s">
        <v>3744</v>
      </c>
      <c r="D1687" s="96">
        <v>30</v>
      </c>
    </row>
    <row r="1688" spans="1:4" x14ac:dyDescent="0.25">
      <c r="A1688" s="200"/>
      <c r="B1688" s="201"/>
      <c r="C1688" s="97" t="s">
        <v>3743</v>
      </c>
      <c r="D1688" s="96">
        <v>6</v>
      </c>
    </row>
    <row r="1689" spans="1:4" x14ac:dyDescent="0.25">
      <c r="A1689" s="200"/>
      <c r="B1689" s="201"/>
      <c r="C1689" s="97" t="s">
        <v>3742</v>
      </c>
      <c r="D1689" s="96">
        <v>6</v>
      </c>
    </row>
    <row r="1690" spans="1:4" x14ac:dyDescent="0.25">
      <c r="A1690" s="200"/>
      <c r="B1690" s="201"/>
      <c r="C1690" s="97" t="s">
        <v>3741</v>
      </c>
      <c r="D1690" s="96">
        <v>1</v>
      </c>
    </row>
    <row r="1691" spans="1:4" x14ac:dyDescent="0.25">
      <c r="A1691" s="200"/>
      <c r="B1691" s="201"/>
      <c r="C1691" s="97" t="s">
        <v>3740</v>
      </c>
      <c r="D1691" s="96">
        <v>7</v>
      </c>
    </row>
    <row r="1692" spans="1:4" x14ac:dyDescent="0.25">
      <c r="A1692" s="200"/>
      <c r="B1692" s="201"/>
      <c r="C1692" s="97" t="s">
        <v>3739</v>
      </c>
      <c r="D1692" s="96">
        <v>1</v>
      </c>
    </row>
    <row r="1693" spans="1:4" x14ac:dyDescent="0.25">
      <c r="A1693" s="200"/>
      <c r="B1693" s="201"/>
      <c r="C1693" s="97" t="s">
        <v>3738</v>
      </c>
      <c r="D1693" s="96">
        <v>1</v>
      </c>
    </row>
    <row r="1694" spans="1:4" x14ac:dyDescent="0.25">
      <c r="A1694" s="200"/>
      <c r="B1694" s="201"/>
      <c r="C1694" s="97" t="s">
        <v>3737</v>
      </c>
      <c r="D1694" s="96">
        <v>1</v>
      </c>
    </row>
    <row r="1695" spans="1:4" x14ac:dyDescent="0.25">
      <c r="A1695" s="200"/>
      <c r="B1695" s="201"/>
      <c r="C1695" s="97" t="s">
        <v>3736</v>
      </c>
      <c r="D1695" s="96">
        <v>30</v>
      </c>
    </row>
    <row r="1696" spans="1:4" x14ac:dyDescent="0.25">
      <c r="A1696" s="200"/>
      <c r="B1696" s="201"/>
      <c r="C1696" s="97" t="s">
        <v>3735</v>
      </c>
      <c r="D1696" s="96">
        <v>11</v>
      </c>
    </row>
    <row r="1697" spans="1:4" x14ac:dyDescent="0.25">
      <c r="A1697" s="200"/>
      <c r="B1697" s="201"/>
      <c r="C1697" s="97" t="s">
        <v>3734</v>
      </c>
      <c r="D1697" s="96">
        <v>21</v>
      </c>
    </row>
    <row r="1698" spans="1:4" x14ac:dyDescent="0.25">
      <c r="A1698" s="200"/>
      <c r="B1698" s="201"/>
      <c r="C1698" s="97" t="s">
        <v>3733</v>
      </c>
      <c r="D1698" s="96">
        <v>7</v>
      </c>
    </row>
    <row r="1699" spans="1:4" x14ac:dyDescent="0.25">
      <c r="A1699" s="200"/>
      <c r="B1699" s="201"/>
      <c r="C1699" s="97" t="s">
        <v>3732</v>
      </c>
      <c r="D1699" s="96">
        <v>6</v>
      </c>
    </row>
    <row r="1700" spans="1:4" x14ac:dyDescent="0.25">
      <c r="A1700" s="200"/>
      <c r="B1700" s="201"/>
      <c r="C1700" s="97" t="s">
        <v>3731</v>
      </c>
      <c r="D1700" s="96">
        <v>32</v>
      </c>
    </row>
    <row r="1701" spans="1:4" x14ac:dyDescent="0.25">
      <c r="A1701" s="200"/>
      <c r="B1701" s="201"/>
      <c r="C1701" s="97" t="s">
        <v>3730</v>
      </c>
      <c r="D1701" s="96">
        <v>44</v>
      </c>
    </row>
    <row r="1702" spans="1:4" x14ac:dyDescent="0.25">
      <c r="A1702" s="200"/>
      <c r="B1702" s="201"/>
      <c r="C1702" s="97" t="s">
        <v>3729</v>
      </c>
      <c r="D1702" s="96">
        <v>2</v>
      </c>
    </row>
    <row r="1703" spans="1:4" x14ac:dyDescent="0.25">
      <c r="A1703" s="200"/>
      <c r="B1703" s="201"/>
      <c r="C1703" s="97" t="s">
        <v>3728</v>
      </c>
      <c r="D1703" s="96">
        <v>296</v>
      </c>
    </row>
    <row r="1704" spans="1:4" x14ac:dyDescent="0.25">
      <c r="A1704" s="200"/>
      <c r="B1704" s="201"/>
      <c r="C1704" s="97" t="s">
        <v>3727</v>
      </c>
      <c r="D1704" s="96">
        <v>1</v>
      </c>
    </row>
    <row r="1705" spans="1:4" x14ac:dyDescent="0.25">
      <c r="A1705" s="200"/>
      <c r="B1705" s="201"/>
      <c r="C1705" s="97" t="s">
        <v>3726</v>
      </c>
      <c r="D1705" s="96">
        <v>103</v>
      </c>
    </row>
    <row r="1706" spans="1:4" x14ac:dyDescent="0.25">
      <c r="A1706" s="200"/>
      <c r="B1706" s="201"/>
      <c r="C1706" s="97" t="s">
        <v>3725</v>
      </c>
      <c r="D1706" s="96">
        <v>1</v>
      </c>
    </row>
    <row r="1707" spans="1:4" x14ac:dyDescent="0.25">
      <c r="A1707" s="200"/>
      <c r="B1707" s="201"/>
      <c r="C1707" s="97" t="s">
        <v>3724</v>
      </c>
      <c r="D1707" s="96">
        <v>45</v>
      </c>
    </row>
    <row r="1708" spans="1:4" x14ac:dyDescent="0.25">
      <c r="A1708" s="200"/>
      <c r="B1708" s="201"/>
      <c r="C1708" s="97" t="s">
        <v>3723</v>
      </c>
      <c r="D1708" s="96">
        <v>22</v>
      </c>
    </row>
    <row r="1709" spans="1:4" x14ac:dyDescent="0.25">
      <c r="A1709" s="200"/>
      <c r="B1709" s="201"/>
      <c r="C1709" s="97" t="s">
        <v>3722</v>
      </c>
      <c r="D1709" s="96">
        <v>3</v>
      </c>
    </row>
    <row r="1710" spans="1:4" x14ac:dyDescent="0.25">
      <c r="A1710" s="200"/>
      <c r="B1710" s="201"/>
      <c r="C1710" s="97" t="s">
        <v>3721</v>
      </c>
      <c r="D1710" s="96">
        <v>39</v>
      </c>
    </row>
    <row r="1711" spans="1:4" x14ac:dyDescent="0.25">
      <c r="A1711" s="200"/>
      <c r="B1711" s="201"/>
      <c r="C1711" s="97" t="s">
        <v>3720</v>
      </c>
      <c r="D1711" s="96">
        <v>1049</v>
      </c>
    </row>
    <row r="1712" spans="1:4" x14ac:dyDescent="0.25">
      <c r="A1712" s="200"/>
      <c r="B1712" s="201"/>
      <c r="C1712" s="97" t="s">
        <v>3719</v>
      </c>
      <c r="D1712" s="96">
        <v>20</v>
      </c>
    </row>
    <row r="1713" spans="1:4" x14ac:dyDescent="0.25">
      <c r="A1713" s="200"/>
      <c r="B1713" s="201"/>
      <c r="C1713" s="97" t="s">
        <v>3718</v>
      </c>
      <c r="D1713" s="96">
        <v>652</v>
      </c>
    </row>
    <row r="1714" spans="1:4" x14ac:dyDescent="0.25">
      <c r="A1714" s="200"/>
      <c r="B1714" s="201"/>
      <c r="C1714" s="97" t="s">
        <v>3717</v>
      </c>
      <c r="D1714" s="96">
        <v>1393</v>
      </c>
    </row>
    <row r="1715" spans="1:4" x14ac:dyDescent="0.25">
      <c r="A1715" s="200"/>
      <c r="B1715" s="201"/>
      <c r="C1715" s="97" t="s">
        <v>3716</v>
      </c>
      <c r="D1715" s="96">
        <v>1</v>
      </c>
    </row>
    <row r="1716" spans="1:4" x14ac:dyDescent="0.25">
      <c r="A1716" s="200"/>
      <c r="B1716" s="201"/>
      <c r="C1716" s="97" t="s">
        <v>3715</v>
      </c>
      <c r="D1716" s="96">
        <v>473</v>
      </c>
    </row>
    <row r="1717" spans="1:4" x14ac:dyDescent="0.25">
      <c r="A1717" s="200"/>
      <c r="B1717" s="201"/>
      <c r="C1717" s="97" t="s">
        <v>3714</v>
      </c>
      <c r="D1717" s="96">
        <v>273</v>
      </c>
    </row>
    <row r="1718" spans="1:4" x14ac:dyDescent="0.25">
      <c r="A1718" s="200"/>
      <c r="B1718" s="201"/>
      <c r="C1718" s="97" t="s">
        <v>3713</v>
      </c>
      <c r="D1718" s="96">
        <v>471</v>
      </c>
    </row>
    <row r="1719" spans="1:4" x14ac:dyDescent="0.25">
      <c r="A1719" s="200"/>
      <c r="B1719" s="201"/>
      <c r="C1719" s="97" t="s">
        <v>3712</v>
      </c>
      <c r="D1719" s="96">
        <v>3</v>
      </c>
    </row>
    <row r="1720" spans="1:4" x14ac:dyDescent="0.25">
      <c r="A1720" s="200"/>
      <c r="B1720" s="201"/>
      <c r="C1720" s="97" t="s">
        <v>3711</v>
      </c>
      <c r="D1720" s="96">
        <v>2</v>
      </c>
    </row>
    <row r="1721" spans="1:4" x14ac:dyDescent="0.25">
      <c r="A1721" s="200"/>
      <c r="B1721" s="201"/>
      <c r="C1721" s="97" t="s">
        <v>3710</v>
      </c>
      <c r="D1721" s="96">
        <v>286</v>
      </c>
    </row>
    <row r="1722" spans="1:4" x14ac:dyDescent="0.25">
      <c r="A1722" s="200"/>
      <c r="B1722" s="201"/>
      <c r="C1722" s="97" t="s">
        <v>3709</v>
      </c>
      <c r="D1722" s="96">
        <v>124</v>
      </c>
    </row>
    <row r="1723" spans="1:4" x14ac:dyDescent="0.25">
      <c r="A1723" s="200"/>
      <c r="B1723" s="201"/>
      <c r="C1723" s="97" t="s">
        <v>3708</v>
      </c>
      <c r="D1723" s="96">
        <v>50</v>
      </c>
    </row>
    <row r="1724" spans="1:4" x14ac:dyDescent="0.25">
      <c r="A1724" s="200"/>
      <c r="B1724" s="201"/>
      <c r="C1724" s="97" t="s">
        <v>3707</v>
      </c>
      <c r="D1724" s="96">
        <v>251</v>
      </c>
    </row>
    <row r="1725" spans="1:4" x14ac:dyDescent="0.25">
      <c r="A1725" s="200"/>
      <c r="B1725" s="201" t="s">
        <v>3706</v>
      </c>
      <c r="C1725" s="97" t="s">
        <v>3705</v>
      </c>
      <c r="D1725" s="96">
        <v>331</v>
      </c>
    </row>
    <row r="1726" spans="1:4" x14ac:dyDescent="0.25">
      <c r="A1726" s="200"/>
      <c r="B1726" s="201"/>
      <c r="C1726" s="97" t="s">
        <v>3704</v>
      </c>
      <c r="D1726" s="96">
        <v>10</v>
      </c>
    </row>
    <row r="1727" spans="1:4" x14ac:dyDescent="0.25">
      <c r="A1727" s="200"/>
      <c r="B1727" s="201"/>
      <c r="C1727" s="97" t="s">
        <v>3703</v>
      </c>
      <c r="D1727" s="96">
        <v>167</v>
      </c>
    </row>
    <row r="1728" spans="1:4" x14ac:dyDescent="0.25">
      <c r="A1728" s="200"/>
      <c r="B1728" s="201"/>
      <c r="C1728" s="97" t="s">
        <v>3702</v>
      </c>
      <c r="D1728" s="96">
        <v>201</v>
      </c>
    </row>
    <row r="1729" spans="1:4" x14ac:dyDescent="0.25">
      <c r="A1729" s="200"/>
      <c r="B1729" s="201" t="s">
        <v>3701</v>
      </c>
      <c r="C1729" s="97" t="s">
        <v>3700</v>
      </c>
      <c r="D1729" s="96">
        <v>84</v>
      </c>
    </row>
    <row r="1730" spans="1:4" x14ac:dyDescent="0.25">
      <c r="A1730" s="200"/>
      <c r="B1730" s="201"/>
      <c r="C1730" s="97" t="s">
        <v>3699</v>
      </c>
      <c r="D1730" s="96">
        <v>1</v>
      </c>
    </row>
    <row r="1731" spans="1:4" x14ac:dyDescent="0.25">
      <c r="A1731" s="200"/>
      <c r="B1731" s="201"/>
      <c r="C1731" s="97" t="s">
        <v>3698</v>
      </c>
      <c r="D1731" s="96">
        <v>11</v>
      </c>
    </row>
    <row r="1732" spans="1:4" x14ac:dyDescent="0.25">
      <c r="A1732" s="200"/>
      <c r="B1732" s="201"/>
      <c r="C1732" s="97" t="s">
        <v>3697</v>
      </c>
      <c r="D1732" s="96">
        <v>34</v>
      </c>
    </row>
    <row r="1733" spans="1:4" x14ac:dyDescent="0.25">
      <c r="A1733" s="200"/>
      <c r="B1733" s="201"/>
      <c r="C1733" s="97" t="s">
        <v>3696</v>
      </c>
      <c r="D1733" s="96">
        <v>377</v>
      </c>
    </row>
    <row r="1734" spans="1:4" x14ac:dyDescent="0.25">
      <c r="A1734" s="200"/>
      <c r="B1734" s="201" t="s">
        <v>3695</v>
      </c>
      <c r="C1734" s="97" t="s">
        <v>3694</v>
      </c>
      <c r="D1734" s="96">
        <v>2</v>
      </c>
    </row>
    <row r="1735" spans="1:4" x14ac:dyDescent="0.25">
      <c r="A1735" s="200"/>
      <c r="B1735" s="201"/>
      <c r="C1735" s="97" t="s">
        <v>3693</v>
      </c>
      <c r="D1735" s="96">
        <v>3</v>
      </c>
    </row>
    <row r="1736" spans="1:4" x14ac:dyDescent="0.25">
      <c r="A1736" s="200"/>
      <c r="B1736" s="201"/>
      <c r="C1736" s="97" t="s">
        <v>3692</v>
      </c>
      <c r="D1736" s="96">
        <v>11</v>
      </c>
    </row>
    <row r="1737" spans="1:4" x14ac:dyDescent="0.25">
      <c r="A1737" s="200"/>
      <c r="B1737" s="201"/>
      <c r="C1737" s="97" t="s">
        <v>3691</v>
      </c>
      <c r="D1737" s="96">
        <v>63</v>
      </c>
    </row>
    <row r="1738" spans="1:4" x14ac:dyDescent="0.25">
      <c r="A1738" s="200"/>
      <c r="B1738" s="201"/>
      <c r="C1738" s="97" t="s">
        <v>3690</v>
      </c>
      <c r="D1738" s="96">
        <v>1365</v>
      </c>
    </row>
    <row r="1739" spans="1:4" x14ac:dyDescent="0.25">
      <c r="A1739" s="200"/>
      <c r="B1739" s="201"/>
      <c r="C1739" s="97" t="s">
        <v>3689</v>
      </c>
      <c r="D1739" s="96">
        <v>4</v>
      </c>
    </row>
    <row r="1740" spans="1:4" x14ac:dyDescent="0.25">
      <c r="A1740" s="200"/>
      <c r="B1740" s="201"/>
      <c r="C1740" s="97" t="s">
        <v>3688</v>
      </c>
      <c r="D1740" s="96">
        <v>8</v>
      </c>
    </row>
    <row r="1741" spans="1:4" x14ac:dyDescent="0.25">
      <c r="A1741" s="200"/>
      <c r="B1741" s="201"/>
      <c r="C1741" s="97" t="s">
        <v>3687</v>
      </c>
      <c r="D1741" s="96">
        <v>42</v>
      </c>
    </row>
    <row r="1742" spans="1:4" x14ac:dyDescent="0.25">
      <c r="A1742" s="200"/>
      <c r="B1742" s="201"/>
      <c r="C1742" s="97" t="s">
        <v>3686</v>
      </c>
      <c r="D1742" s="96">
        <v>2</v>
      </c>
    </row>
    <row r="1743" spans="1:4" x14ac:dyDescent="0.25">
      <c r="A1743" s="200"/>
      <c r="B1743" s="201"/>
      <c r="C1743" s="97" t="s">
        <v>3685</v>
      </c>
      <c r="D1743" s="96">
        <v>1</v>
      </c>
    </row>
    <row r="1744" spans="1:4" x14ac:dyDescent="0.25">
      <c r="A1744" s="200"/>
      <c r="B1744" s="201"/>
      <c r="C1744" s="97" t="s">
        <v>3684</v>
      </c>
      <c r="D1744" s="96">
        <v>23</v>
      </c>
    </row>
    <row r="1745" spans="1:4" x14ac:dyDescent="0.25">
      <c r="A1745" s="200"/>
      <c r="B1745" s="201"/>
      <c r="C1745" s="97" t="s">
        <v>3683</v>
      </c>
      <c r="D1745" s="96">
        <v>13</v>
      </c>
    </row>
    <row r="1746" spans="1:4" x14ac:dyDescent="0.25">
      <c r="A1746" s="200"/>
      <c r="B1746" s="201"/>
      <c r="C1746" s="97" t="s">
        <v>3682</v>
      </c>
      <c r="D1746" s="96">
        <v>6</v>
      </c>
    </row>
    <row r="1747" spans="1:4" x14ac:dyDescent="0.25">
      <c r="A1747" s="200"/>
      <c r="B1747" s="201" t="s">
        <v>3681</v>
      </c>
      <c r="C1747" s="97" t="s">
        <v>3680</v>
      </c>
      <c r="D1747" s="96">
        <v>2934</v>
      </c>
    </row>
    <row r="1748" spans="1:4" x14ac:dyDescent="0.25">
      <c r="A1748" s="200"/>
      <c r="B1748" s="201"/>
      <c r="C1748" s="97" t="s">
        <v>3679</v>
      </c>
      <c r="D1748" s="96">
        <v>90</v>
      </c>
    </row>
    <row r="1749" spans="1:4" x14ac:dyDescent="0.25">
      <c r="A1749" s="200"/>
      <c r="B1749" s="201"/>
      <c r="C1749" s="97" t="s">
        <v>3678</v>
      </c>
      <c r="D1749" s="96">
        <v>28</v>
      </c>
    </row>
    <row r="1750" spans="1:4" x14ac:dyDescent="0.25">
      <c r="A1750" s="200"/>
      <c r="B1750" s="201"/>
      <c r="C1750" s="97" t="s">
        <v>3677</v>
      </c>
      <c r="D1750" s="96">
        <v>5</v>
      </c>
    </row>
    <row r="1751" spans="1:4" x14ac:dyDescent="0.25">
      <c r="A1751" s="200"/>
      <c r="B1751" s="201"/>
      <c r="C1751" s="97" t="s">
        <v>3676</v>
      </c>
      <c r="D1751" s="96">
        <v>11250</v>
      </c>
    </row>
    <row r="1752" spans="1:4" x14ac:dyDescent="0.25">
      <c r="A1752" s="200"/>
      <c r="B1752" s="201"/>
      <c r="C1752" s="97" t="s">
        <v>3675</v>
      </c>
      <c r="D1752" s="96">
        <v>38</v>
      </c>
    </row>
    <row r="1753" spans="1:4" x14ac:dyDescent="0.25">
      <c r="A1753" s="200"/>
      <c r="B1753" s="201"/>
      <c r="C1753" s="97" t="s">
        <v>3674</v>
      </c>
      <c r="D1753" s="96">
        <v>9</v>
      </c>
    </row>
    <row r="1754" spans="1:4" x14ac:dyDescent="0.25">
      <c r="A1754" s="200"/>
      <c r="B1754" s="201"/>
      <c r="C1754" s="97" t="s">
        <v>3673</v>
      </c>
      <c r="D1754" s="96">
        <v>36</v>
      </c>
    </row>
    <row r="1755" spans="1:4" x14ac:dyDescent="0.25">
      <c r="A1755" s="200"/>
      <c r="B1755" s="201" t="s">
        <v>3672</v>
      </c>
      <c r="C1755" s="97" t="s">
        <v>3671</v>
      </c>
      <c r="D1755" s="96">
        <v>1</v>
      </c>
    </row>
    <row r="1756" spans="1:4" x14ac:dyDescent="0.25">
      <c r="A1756" s="200"/>
      <c r="B1756" s="201"/>
      <c r="C1756" s="97" t="s">
        <v>3670</v>
      </c>
      <c r="D1756" s="96">
        <v>51</v>
      </c>
    </row>
    <row r="1757" spans="1:4" x14ac:dyDescent="0.25">
      <c r="A1757" s="200"/>
      <c r="B1757" s="201"/>
      <c r="C1757" s="97" t="s">
        <v>3669</v>
      </c>
      <c r="D1757" s="96">
        <v>197</v>
      </c>
    </row>
    <row r="1758" spans="1:4" x14ac:dyDescent="0.25">
      <c r="A1758" s="200"/>
      <c r="B1758" s="201"/>
      <c r="C1758" s="97" t="s">
        <v>3668</v>
      </c>
      <c r="D1758" s="96">
        <v>5098</v>
      </c>
    </row>
    <row r="1759" spans="1:4" x14ac:dyDescent="0.25">
      <c r="A1759" s="200"/>
      <c r="B1759" s="201"/>
      <c r="C1759" s="97" t="s">
        <v>3667</v>
      </c>
      <c r="D1759" s="96">
        <v>2356</v>
      </c>
    </row>
    <row r="1760" spans="1:4" x14ac:dyDescent="0.25">
      <c r="A1760" s="200"/>
      <c r="B1760" s="201" t="s">
        <v>3666</v>
      </c>
      <c r="C1760" s="97" t="s">
        <v>3665</v>
      </c>
      <c r="D1760" s="96">
        <v>91</v>
      </c>
    </row>
    <row r="1761" spans="1:4" x14ac:dyDescent="0.25">
      <c r="A1761" s="200"/>
      <c r="B1761" s="201"/>
      <c r="C1761" s="97" t="s">
        <v>3664</v>
      </c>
      <c r="D1761" s="96">
        <v>5</v>
      </c>
    </row>
    <row r="1762" spans="1:4" x14ac:dyDescent="0.25">
      <c r="A1762" s="200"/>
      <c r="B1762" s="201"/>
      <c r="C1762" s="97" t="s">
        <v>3663</v>
      </c>
      <c r="D1762" s="96">
        <v>23</v>
      </c>
    </row>
    <row r="1763" spans="1:4" x14ac:dyDescent="0.25">
      <c r="A1763" s="200"/>
      <c r="B1763" s="201"/>
      <c r="C1763" s="97" t="s">
        <v>3662</v>
      </c>
      <c r="D1763" s="96">
        <v>1</v>
      </c>
    </row>
    <row r="1764" spans="1:4" x14ac:dyDescent="0.25">
      <c r="A1764" s="200"/>
      <c r="B1764" s="201"/>
      <c r="C1764" s="97" t="s">
        <v>3661</v>
      </c>
      <c r="D1764" s="96">
        <v>91</v>
      </c>
    </row>
    <row r="1765" spans="1:4" x14ac:dyDescent="0.25">
      <c r="A1765" s="200"/>
      <c r="B1765" s="201"/>
      <c r="C1765" s="97" t="s">
        <v>3660</v>
      </c>
      <c r="D1765" s="96">
        <v>3</v>
      </c>
    </row>
    <row r="1766" spans="1:4" x14ac:dyDescent="0.25">
      <c r="A1766" s="200"/>
      <c r="B1766" s="201"/>
      <c r="C1766" s="97" t="s">
        <v>3659</v>
      </c>
      <c r="D1766" s="96">
        <v>19</v>
      </c>
    </row>
    <row r="1767" spans="1:4" x14ac:dyDescent="0.25">
      <c r="A1767" s="200"/>
      <c r="B1767" s="201"/>
      <c r="C1767" s="97" t="s">
        <v>3658</v>
      </c>
      <c r="D1767" s="96">
        <v>28</v>
      </c>
    </row>
    <row r="1768" spans="1:4" x14ac:dyDescent="0.25">
      <c r="A1768" s="200"/>
      <c r="B1768" s="201"/>
      <c r="C1768" s="97" t="s">
        <v>3657</v>
      </c>
      <c r="D1768" s="96">
        <v>59</v>
      </c>
    </row>
    <row r="1769" spans="1:4" x14ac:dyDescent="0.25">
      <c r="A1769" s="200"/>
      <c r="B1769" s="201"/>
      <c r="C1769" s="97" t="s">
        <v>3656</v>
      </c>
      <c r="D1769" s="96">
        <v>104</v>
      </c>
    </row>
    <row r="1770" spans="1:4" x14ac:dyDescent="0.25">
      <c r="A1770" s="200"/>
      <c r="B1770" s="201"/>
      <c r="C1770" s="97" t="s">
        <v>3655</v>
      </c>
      <c r="D1770" s="96">
        <v>928</v>
      </c>
    </row>
    <row r="1771" spans="1:4" x14ac:dyDescent="0.25">
      <c r="A1771" s="200"/>
      <c r="B1771" s="201"/>
      <c r="C1771" s="97" t="s">
        <v>3654</v>
      </c>
      <c r="D1771" s="96">
        <v>15</v>
      </c>
    </row>
    <row r="1772" spans="1:4" x14ac:dyDescent="0.25">
      <c r="A1772" s="200"/>
      <c r="B1772" s="201"/>
      <c r="C1772" s="97" t="s">
        <v>3653</v>
      </c>
      <c r="D1772" s="96">
        <v>5</v>
      </c>
    </row>
    <row r="1773" spans="1:4" x14ac:dyDescent="0.25">
      <c r="A1773" s="200"/>
      <c r="B1773" s="201"/>
      <c r="C1773" s="97" t="s">
        <v>3652</v>
      </c>
      <c r="D1773" s="96">
        <v>4</v>
      </c>
    </row>
    <row r="1774" spans="1:4" x14ac:dyDescent="0.25">
      <c r="A1774" s="200"/>
      <c r="B1774" s="201"/>
      <c r="C1774" s="97" t="s">
        <v>3651</v>
      </c>
      <c r="D1774" s="96">
        <v>456</v>
      </c>
    </row>
    <row r="1775" spans="1:4" x14ac:dyDescent="0.25">
      <c r="A1775" s="200"/>
      <c r="B1775" s="201"/>
      <c r="C1775" s="97" t="s">
        <v>3650</v>
      </c>
      <c r="D1775" s="96">
        <v>93</v>
      </c>
    </row>
    <row r="1776" spans="1:4" x14ac:dyDescent="0.25">
      <c r="A1776" s="200"/>
      <c r="B1776" s="201"/>
      <c r="C1776" s="97" t="s">
        <v>3649</v>
      </c>
      <c r="D1776" s="96">
        <v>453</v>
      </c>
    </row>
    <row r="1777" spans="1:4" x14ac:dyDescent="0.25">
      <c r="A1777" s="200"/>
      <c r="B1777" s="201"/>
      <c r="C1777" s="97" t="s">
        <v>3648</v>
      </c>
      <c r="D1777" s="96">
        <v>457</v>
      </c>
    </row>
    <row r="1778" spans="1:4" x14ac:dyDescent="0.25">
      <c r="A1778" s="200"/>
      <c r="B1778" s="201"/>
      <c r="C1778" s="97" t="s">
        <v>3647</v>
      </c>
      <c r="D1778" s="96">
        <v>31</v>
      </c>
    </row>
    <row r="1779" spans="1:4" x14ac:dyDescent="0.25">
      <c r="A1779" s="200"/>
      <c r="B1779" s="201"/>
      <c r="C1779" s="97" t="s">
        <v>3646</v>
      </c>
      <c r="D1779" s="96">
        <v>2</v>
      </c>
    </row>
    <row r="1780" spans="1:4" x14ac:dyDescent="0.25">
      <c r="A1780" s="200"/>
      <c r="B1780" s="201"/>
      <c r="C1780" s="97" t="s">
        <v>3645</v>
      </c>
      <c r="D1780" s="96">
        <v>37</v>
      </c>
    </row>
    <row r="1781" spans="1:4" x14ac:dyDescent="0.25">
      <c r="A1781" s="200"/>
      <c r="B1781" s="201"/>
      <c r="C1781" s="97" t="s">
        <v>3644</v>
      </c>
      <c r="D1781" s="96">
        <v>87</v>
      </c>
    </row>
    <row r="1782" spans="1:4" x14ac:dyDescent="0.25">
      <c r="A1782" s="200"/>
      <c r="B1782" s="201"/>
      <c r="C1782" s="97" t="s">
        <v>3643</v>
      </c>
      <c r="D1782" s="96">
        <v>2</v>
      </c>
    </row>
    <row r="1783" spans="1:4" x14ac:dyDescent="0.25">
      <c r="A1783" s="200"/>
      <c r="B1783" s="201"/>
      <c r="C1783" s="97" t="s">
        <v>3642</v>
      </c>
      <c r="D1783" s="96">
        <v>1</v>
      </c>
    </row>
    <row r="1784" spans="1:4" x14ac:dyDescent="0.25">
      <c r="A1784" s="200"/>
      <c r="B1784" s="201"/>
      <c r="C1784" s="97" t="s">
        <v>3641</v>
      </c>
      <c r="D1784" s="96">
        <v>49</v>
      </c>
    </row>
    <row r="1785" spans="1:4" x14ac:dyDescent="0.25">
      <c r="A1785" s="200"/>
      <c r="B1785" s="201"/>
      <c r="C1785" s="97" t="s">
        <v>3640</v>
      </c>
      <c r="D1785" s="96">
        <v>3</v>
      </c>
    </row>
    <row r="1786" spans="1:4" x14ac:dyDescent="0.25">
      <c r="A1786" s="200"/>
      <c r="B1786" s="201"/>
      <c r="C1786" s="97" t="s">
        <v>3639</v>
      </c>
      <c r="D1786" s="96">
        <v>5</v>
      </c>
    </row>
    <row r="1787" spans="1:4" x14ac:dyDescent="0.25">
      <c r="A1787" s="200"/>
      <c r="B1787" s="201"/>
      <c r="C1787" s="97" t="s">
        <v>3638</v>
      </c>
      <c r="D1787" s="96">
        <v>1</v>
      </c>
    </row>
    <row r="1788" spans="1:4" x14ac:dyDescent="0.25">
      <c r="A1788" s="200"/>
      <c r="B1788" s="201"/>
      <c r="C1788" s="97" t="s">
        <v>3637</v>
      </c>
      <c r="D1788" s="96">
        <v>40</v>
      </c>
    </row>
    <row r="1789" spans="1:4" x14ac:dyDescent="0.25">
      <c r="A1789" s="200"/>
      <c r="B1789" s="201"/>
      <c r="C1789" s="97" t="s">
        <v>3636</v>
      </c>
      <c r="D1789" s="96">
        <v>1</v>
      </c>
    </row>
    <row r="1790" spans="1:4" x14ac:dyDescent="0.25">
      <c r="A1790" s="200"/>
      <c r="B1790" s="201"/>
      <c r="C1790" s="97" t="s">
        <v>3635</v>
      </c>
      <c r="D1790" s="96">
        <v>26</v>
      </c>
    </row>
    <row r="1791" spans="1:4" x14ac:dyDescent="0.25">
      <c r="A1791" s="200"/>
      <c r="B1791" s="201"/>
      <c r="C1791" s="97" t="s">
        <v>3634</v>
      </c>
      <c r="D1791" s="96">
        <v>1</v>
      </c>
    </row>
    <row r="1792" spans="1:4" x14ac:dyDescent="0.25">
      <c r="A1792" s="200"/>
      <c r="B1792" s="201"/>
      <c r="C1792" s="97" t="s">
        <v>3633</v>
      </c>
      <c r="D1792" s="96">
        <v>2</v>
      </c>
    </row>
    <row r="1793" spans="1:4" x14ac:dyDescent="0.25">
      <c r="A1793" s="200"/>
      <c r="B1793" s="201"/>
      <c r="C1793" s="97" t="s">
        <v>3632</v>
      </c>
      <c r="D1793" s="96">
        <v>43</v>
      </c>
    </row>
    <row r="1794" spans="1:4" x14ac:dyDescent="0.25">
      <c r="A1794" s="200"/>
      <c r="B1794" s="201"/>
      <c r="C1794" s="97" t="s">
        <v>3631</v>
      </c>
      <c r="D1794" s="96">
        <v>61</v>
      </c>
    </row>
    <row r="1795" spans="1:4" x14ac:dyDescent="0.25">
      <c r="A1795" s="200"/>
      <c r="B1795" s="201"/>
      <c r="C1795" s="97" t="s">
        <v>3630</v>
      </c>
      <c r="D1795" s="96">
        <v>34</v>
      </c>
    </row>
    <row r="1796" spans="1:4" x14ac:dyDescent="0.25">
      <c r="A1796" s="200"/>
      <c r="B1796" s="201"/>
      <c r="C1796" s="97" t="s">
        <v>3629</v>
      </c>
      <c r="D1796" s="96">
        <v>146</v>
      </c>
    </row>
    <row r="1797" spans="1:4" x14ac:dyDescent="0.25">
      <c r="A1797" s="200"/>
      <c r="B1797" s="201"/>
      <c r="C1797" s="97" t="s">
        <v>3628</v>
      </c>
      <c r="D1797" s="96">
        <v>46</v>
      </c>
    </row>
    <row r="1798" spans="1:4" x14ac:dyDescent="0.25">
      <c r="A1798" s="200"/>
      <c r="B1798" s="201"/>
      <c r="C1798" s="97" t="s">
        <v>3627</v>
      </c>
      <c r="D1798" s="96">
        <v>49</v>
      </c>
    </row>
    <row r="1799" spans="1:4" x14ac:dyDescent="0.25">
      <c r="A1799" s="200"/>
      <c r="B1799" s="201"/>
      <c r="C1799" s="97" t="s">
        <v>3626</v>
      </c>
      <c r="D1799" s="96">
        <v>91</v>
      </c>
    </row>
    <row r="1800" spans="1:4" x14ac:dyDescent="0.25">
      <c r="A1800" s="200"/>
      <c r="B1800" s="201"/>
      <c r="C1800" s="97" t="s">
        <v>3625</v>
      </c>
      <c r="D1800" s="96">
        <v>4</v>
      </c>
    </row>
    <row r="1801" spans="1:4" x14ac:dyDescent="0.25">
      <c r="A1801" s="200"/>
      <c r="B1801" s="201"/>
      <c r="C1801" s="97" t="s">
        <v>3624</v>
      </c>
      <c r="D1801" s="96">
        <v>42</v>
      </c>
    </row>
    <row r="1802" spans="1:4" x14ac:dyDescent="0.25">
      <c r="A1802" s="200"/>
      <c r="B1802" s="201"/>
      <c r="C1802" s="97" t="s">
        <v>3623</v>
      </c>
      <c r="D1802" s="96">
        <v>16</v>
      </c>
    </row>
    <row r="1803" spans="1:4" x14ac:dyDescent="0.25">
      <c r="A1803" s="200"/>
      <c r="B1803" s="201"/>
      <c r="C1803" s="97" t="s">
        <v>3622</v>
      </c>
      <c r="D1803" s="96">
        <v>1</v>
      </c>
    </row>
    <row r="1804" spans="1:4" x14ac:dyDescent="0.25">
      <c r="A1804" s="200"/>
      <c r="B1804" s="201"/>
      <c r="C1804" s="97" t="s">
        <v>3621</v>
      </c>
      <c r="D1804" s="96">
        <v>151</v>
      </c>
    </row>
    <row r="1805" spans="1:4" x14ac:dyDescent="0.25">
      <c r="A1805" s="200"/>
      <c r="B1805" s="201"/>
      <c r="C1805" s="97" t="s">
        <v>3620</v>
      </c>
      <c r="D1805" s="96">
        <v>11</v>
      </c>
    </row>
    <row r="1806" spans="1:4" x14ac:dyDescent="0.25">
      <c r="A1806" s="200"/>
      <c r="B1806" s="201"/>
      <c r="C1806" s="97" t="s">
        <v>3619</v>
      </c>
      <c r="D1806" s="96">
        <v>1</v>
      </c>
    </row>
    <row r="1807" spans="1:4" x14ac:dyDescent="0.25">
      <c r="A1807" s="200"/>
      <c r="B1807" s="201"/>
      <c r="C1807" s="97" t="s">
        <v>3618</v>
      </c>
      <c r="D1807" s="96">
        <v>10</v>
      </c>
    </row>
    <row r="1808" spans="1:4" x14ac:dyDescent="0.25">
      <c r="A1808" s="200"/>
      <c r="B1808" s="201"/>
      <c r="C1808" s="97" t="s">
        <v>3617</v>
      </c>
      <c r="D1808" s="96">
        <v>15</v>
      </c>
    </row>
    <row r="1809" spans="1:4" x14ac:dyDescent="0.25">
      <c r="A1809" s="200"/>
      <c r="B1809" s="201"/>
      <c r="C1809" s="97" t="s">
        <v>3616</v>
      </c>
      <c r="D1809" s="96">
        <v>1</v>
      </c>
    </row>
    <row r="1810" spans="1:4" x14ac:dyDescent="0.25">
      <c r="A1810" s="200"/>
      <c r="B1810" s="201"/>
      <c r="C1810" s="97" t="s">
        <v>3615</v>
      </c>
      <c r="D1810" s="96">
        <v>102</v>
      </c>
    </row>
    <row r="1811" spans="1:4" x14ac:dyDescent="0.25">
      <c r="A1811" s="200"/>
      <c r="B1811" s="201"/>
      <c r="C1811" s="97" t="s">
        <v>3614</v>
      </c>
      <c r="D1811" s="96">
        <v>4</v>
      </c>
    </row>
    <row r="1812" spans="1:4" x14ac:dyDescent="0.25">
      <c r="A1812" s="200"/>
      <c r="B1812" s="201"/>
      <c r="C1812" s="97" t="s">
        <v>3613</v>
      </c>
      <c r="D1812" s="96">
        <v>19</v>
      </c>
    </row>
    <row r="1813" spans="1:4" x14ac:dyDescent="0.25">
      <c r="A1813" s="200"/>
      <c r="B1813" s="201"/>
      <c r="C1813" s="97" t="s">
        <v>3612</v>
      </c>
      <c r="D1813" s="96">
        <v>72</v>
      </c>
    </row>
    <row r="1814" spans="1:4" x14ac:dyDescent="0.25">
      <c r="A1814" s="200"/>
      <c r="B1814" s="201"/>
      <c r="C1814" s="97" t="s">
        <v>3611</v>
      </c>
      <c r="D1814" s="96">
        <v>1</v>
      </c>
    </row>
    <row r="1815" spans="1:4" x14ac:dyDescent="0.25">
      <c r="A1815" s="200"/>
      <c r="B1815" s="201"/>
      <c r="C1815" s="97" t="s">
        <v>3610</v>
      </c>
      <c r="D1815" s="96">
        <v>105</v>
      </c>
    </row>
    <row r="1816" spans="1:4" x14ac:dyDescent="0.25">
      <c r="A1816" s="200"/>
      <c r="B1816" s="201"/>
      <c r="C1816" s="97" t="s">
        <v>3609</v>
      </c>
      <c r="D1816" s="96">
        <v>76</v>
      </c>
    </row>
    <row r="1817" spans="1:4" x14ac:dyDescent="0.25">
      <c r="A1817" s="200"/>
      <c r="B1817" s="201"/>
      <c r="C1817" s="97" t="s">
        <v>3608</v>
      </c>
      <c r="D1817" s="96">
        <v>8</v>
      </c>
    </row>
    <row r="1818" spans="1:4" x14ac:dyDescent="0.25">
      <c r="A1818" s="200"/>
      <c r="B1818" s="201"/>
      <c r="C1818" s="97" t="s">
        <v>3607</v>
      </c>
      <c r="D1818" s="96">
        <v>7</v>
      </c>
    </row>
    <row r="1819" spans="1:4" x14ac:dyDescent="0.25">
      <c r="A1819" s="200"/>
      <c r="B1819" s="201"/>
      <c r="C1819" s="97" t="s">
        <v>3606</v>
      </c>
      <c r="D1819" s="96">
        <v>1</v>
      </c>
    </row>
    <row r="1820" spans="1:4" x14ac:dyDescent="0.25">
      <c r="A1820" s="200"/>
      <c r="B1820" s="201"/>
      <c r="C1820" s="97" t="s">
        <v>3605</v>
      </c>
      <c r="D1820" s="96">
        <v>1</v>
      </c>
    </row>
    <row r="1821" spans="1:4" x14ac:dyDescent="0.25">
      <c r="A1821" s="200"/>
      <c r="B1821" s="201"/>
      <c r="C1821" s="97" t="s">
        <v>3604</v>
      </c>
      <c r="D1821" s="96">
        <v>40</v>
      </c>
    </row>
    <row r="1822" spans="1:4" x14ac:dyDescent="0.25">
      <c r="A1822" s="200"/>
      <c r="B1822" s="201"/>
      <c r="C1822" s="97" t="s">
        <v>3603</v>
      </c>
      <c r="D1822" s="96">
        <v>15</v>
      </c>
    </row>
    <row r="1823" spans="1:4" x14ac:dyDescent="0.25">
      <c r="A1823" s="200"/>
      <c r="B1823" s="201"/>
      <c r="C1823" s="97" t="s">
        <v>3602</v>
      </c>
      <c r="D1823" s="96">
        <v>5</v>
      </c>
    </row>
    <row r="1824" spans="1:4" x14ac:dyDescent="0.25">
      <c r="A1824" s="200"/>
      <c r="B1824" s="201"/>
      <c r="C1824" s="97" t="s">
        <v>3601</v>
      </c>
      <c r="D1824" s="96">
        <v>2</v>
      </c>
    </row>
    <row r="1825" spans="1:4" x14ac:dyDescent="0.25">
      <c r="A1825" s="200"/>
      <c r="B1825" s="201"/>
      <c r="C1825" s="97" t="s">
        <v>3600</v>
      </c>
      <c r="D1825" s="96">
        <v>1</v>
      </c>
    </row>
    <row r="1826" spans="1:4" x14ac:dyDescent="0.25">
      <c r="A1826" s="200"/>
      <c r="B1826" s="201"/>
      <c r="C1826" s="97" t="s">
        <v>3599</v>
      </c>
      <c r="D1826" s="96">
        <v>126</v>
      </c>
    </row>
    <row r="1827" spans="1:4" x14ac:dyDescent="0.25">
      <c r="A1827" s="200"/>
      <c r="B1827" s="201"/>
      <c r="C1827" s="97" t="s">
        <v>3598</v>
      </c>
      <c r="D1827" s="96">
        <v>10</v>
      </c>
    </row>
    <row r="1828" spans="1:4" x14ac:dyDescent="0.25">
      <c r="A1828" s="200"/>
      <c r="B1828" s="201"/>
      <c r="C1828" s="97" t="s">
        <v>3597</v>
      </c>
      <c r="D1828" s="96">
        <v>89</v>
      </c>
    </row>
    <row r="1829" spans="1:4" x14ac:dyDescent="0.25">
      <c r="A1829" s="200"/>
      <c r="B1829" s="201"/>
      <c r="C1829" s="97" t="s">
        <v>3596</v>
      </c>
      <c r="D1829" s="96">
        <v>2</v>
      </c>
    </row>
    <row r="1830" spans="1:4" x14ac:dyDescent="0.25">
      <c r="A1830" s="200"/>
      <c r="B1830" s="201"/>
      <c r="C1830" s="97" t="s">
        <v>3595</v>
      </c>
      <c r="D1830" s="96">
        <v>22</v>
      </c>
    </row>
    <row r="1831" spans="1:4" x14ac:dyDescent="0.25">
      <c r="A1831" s="200"/>
      <c r="B1831" s="201"/>
      <c r="C1831" s="97" t="s">
        <v>3594</v>
      </c>
      <c r="D1831" s="96">
        <v>3</v>
      </c>
    </row>
    <row r="1832" spans="1:4" x14ac:dyDescent="0.25">
      <c r="A1832" s="200"/>
      <c r="B1832" s="201"/>
      <c r="C1832" s="97" t="s">
        <v>3593</v>
      </c>
      <c r="D1832" s="96">
        <v>5</v>
      </c>
    </row>
    <row r="1833" spans="1:4" x14ac:dyDescent="0.25">
      <c r="A1833" s="200"/>
      <c r="B1833" s="201"/>
      <c r="C1833" s="97" t="s">
        <v>3592</v>
      </c>
      <c r="D1833" s="96">
        <v>1</v>
      </c>
    </row>
    <row r="1834" spans="1:4" x14ac:dyDescent="0.25">
      <c r="A1834" s="200"/>
      <c r="B1834" s="201"/>
      <c r="C1834" s="97" t="s">
        <v>3591</v>
      </c>
      <c r="D1834" s="96">
        <v>1</v>
      </c>
    </row>
    <row r="1835" spans="1:4" x14ac:dyDescent="0.25">
      <c r="A1835" s="200"/>
      <c r="B1835" s="201"/>
      <c r="C1835" s="97" t="s">
        <v>3590</v>
      </c>
      <c r="D1835" s="96">
        <v>1</v>
      </c>
    </row>
    <row r="1836" spans="1:4" x14ac:dyDescent="0.25">
      <c r="A1836" s="200"/>
      <c r="B1836" s="201"/>
      <c r="C1836" s="97" t="s">
        <v>3589</v>
      </c>
      <c r="D1836" s="96">
        <v>49</v>
      </c>
    </row>
    <row r="1837" spans="1:4" x14ac:dyDescent="0.25">
      <c r="A1837" s="200"/>
      <c r="B1837" s="201"/>
      <c r="C1837" s="97" t="s">
        <v>3588</v>
      </c>
      <c r="D1837" s="96">
        <v>22</v>
      </c>
    </row>
    <row r="1838" spans="1:4" x14ac:dyDescent="0.25">
      <c r="A1838" s="200"/>
      <c r="B1838" s="201"/>
      <c r="C1838" s="97" t="s">
        <v>3587</v>
      </c>
      <c r="D1838" s="96">
        <v>1</v>
      </c>
    </row>
    <row r="1839" spans="1:4" x14ac:dyDescent="0.25">
      <c r="A1839" s="200"/>
      <c r="B1839" s="201"/>
      <c r="C1839" s="97" t="s">
        <v>3586</v>
      </c>
      <c r="D1839" s="96">
        <v>7</v>
      </c>
    </row>
    <row r="1840" spans="1:4" x14ac:dyDescent="0.25">
      <c r="A1840" s="200"/>
      <c r="B1840" s="201"/>
      <c r="C1840" s="97" t="s">
        <v>3585</v>
      </c>
      <c r="D1840" s="96">
        <v>1</v>
      </c>
    </row>
    <row r="1841" spans="1:4" x14ac:dyDescent="0.25">
      <c r="A1841" s="200"/>
      <c r="B1841" s="201"/>
      <c r="C1841" s="97" t="s">
        <v>3584</v>
      </c>
      <c r="D1841" s="96">
        <v>1</v>
      </c>
    </row>
    <row r="1842" spans="1:4" x14ac:dyDescent="0.25">
      <c r="A1842" s="200"/>
      <c r="B1842" s="201"/>
      <c r="C1842" s="97" t="s">
        <v>3583</v>
      </c>
      <c r="D1842" s="96">
        <v>6</v>
      </c>
    </row>
    <row r="1843" spans="1:4" x14ac:dyDescent="0.25">
      <c r="A1843" s="200"/>
      <c r="B1843" s="201"/>
      <c r="C1843" s="97" t="s">
        <v>3582</v>
      </c>
      <c r="D1843" s="96">
        <v>4</v>
      </c>
    </row>
    <row r="1844" spans="1:4" x14ac:dyDescent="0.25">
      <c r="A1844" s="200"/>
      <c r="B1844" s="201"/>
      <c r="C1844" s="97" t="s">
        <v>3581</v>
      </c>
      <c r="D1844" s="96">
        <v>5</v>
      </c>
    </row>
    <row r="1845" spans="1:4" x14ac:dyDescent="0.25">
      <c r="A1845" s="200"/>
      <c r="B1845" s="201"/>
      <c r="C1845" s="97" t="s">
        <v>3580</v>
      </c>
      <c r="D1845" s="96">
        <v>5</v>
      </c>
    </row>
    <row r="1846" spans="1:4" x14ac:dyDescent="0.25">
      <c r="A1846" s="200"/>
      <c r="B1846" s="201"/>
      <c r="C1846" s="97" t="s">
        <v>3579</v>
      </c>
      <c r="D1846" s="96">
        <v>24</v>
      </c>
    </row>
    <row r="1847" spans="1:4" x14ac:dyDescent="0.25">
      <c r="A1847" s="200"/>
      <c r="B1847" s="201"/>
      <c r="C1847" s="97" t="s">
        <v>3578</v>
      </c>
      <c r="D1847" s="96">
        <v>2</v>
      </c>
    </row>
    <row r="1848" spans="1:4" x14ac:dyDescent="0.25">
      <c r="A1848" s="200"/>
      <c r="B1848" s="201"/>
      <c r="C1848" s="97" t="s">
        <v>3577</v>
      </c>
      <c r="D1848" s="96">
        <v>54</v>
      </c>
    </row>
    <row r="1849" spans="1:4" x14ac:dyDescent="0.25">
      <c r="A1849" s="200"/>
      <c r="B1849" s="201"/>
      <c r="C1849" s="97" t="s">
        <v>3576</v>
      </c>
      <c r="D1849" s="96">
        <v>14</v>
      </c>
    </row>
    <row r="1850" spans="1:4" x14ac:dyDescent="0.25">
      <c r="A1850" s="200"/>
      <c r="B1850" s="201"/>
      <c r="C1850" s="97" t="s">
        <v>3575</v>
      </c>
      <c r="D1850" s="96">
        <v>17</v>
      </c>
    </row>
    <row r="1851" spans="1:4" x14ac:dyDescent="0.25">
      <c r="A1851" s="200"/>
      <c r="B1851" s="201"/>
      <c r="C1851" s="97" t="s">
        <v>3574</v>
      </c>
      <c r="D1851" s="96">
        <v>83</v>
      </c>
    </row>
    <row r="1852" spans="1:4" x14ac:dyDescent="0.25">
      <c r="A1852" s="200"/>
      <c r="B1852" s="201"/>
      <c r="C1852" s="97" t="s">
        <v>3573</v>
      </c>
      <c r="D1852" s="96">
        <v>10</v>
      </c>
    </row>
    <row r="1853" spans="1:4" x14ac:dyDescent="0.25">
      <c r="A1853" s="200"/>
      <c r="B1853" s="201"/>
      <c r="C1853" s="97" t="s">
        <v>3572</v>
      </c>
      <c r="D1853" s="96">
        <v>5</v>
      </c>
    </row>
    <row r="1854" spans="1:4" x14ac:dyDescent="0.25">
      <c r="A1854" s="200"/>
      <c r="B1854" s="201"/>
      <c r="C1854" s="97" t="s">
        <v>3571</v>
      </c>
      <c r="D1854" s="96">
        <v>11</v>
      </c>
    </row>
    <row r="1855" spans="1:4" x14ac:dyDescent="0.25">
      <c r="A1855" s="200"/>
      <c r="B1855" s="201"/>
      <c r="C1855" s="97" t="s">
        <v>3570</v>
      </c>
      <c r="D1855" s="96">
        <v>2</v>
      </c>
    </row>
    <row r="1856" spans="1:4" x14ac:dyDescent="0.25">
      <c r="A1856" s="200"/>
      <c r="B1856" s="201"/>
      <c r="C1856" s="97" t="s">
        <v>3569</v>
      </c>
      <c r="D1856" s="96">
        <v>3</v>
      </c>
    </row>
    <row r="1857" spans="1:4" x14ac:dyDescent="0.25">
      <c r="A1857" s="200"/>
      <c r="B1857" s="201"/>
      <c r="C1857" s="97" t="s">
        <v>3568</v>
      </c>
      <c r="D1857" s="96">
        <v>37</v>
      </c>
    </row>
    <row r="1858" spans="1:4" x14ac:dyDescent="0.25">
      <c r="A1858" s="200"/>
      <c r="B1858" s="201"/>
      <c r="C1858" s="97" t="s">
        <v>3567</v>
      </c>
      <c r="D1858" s="96">
        <v>1</v>
      </c>
    </row>
    <row r="1859" spans="1:4" x14ac:dyDescent="0.25">
      <c r="A1859" s="200"/>
      <c r="B1859" s="201"/>
      <c r="C1859" s="97" t="s">
        <v>3566</v>
      </c>
      <c r="D1859" s="96">
        <v>4</v>
      </c>
    </row>
    <row r="1860" spans="1:4" x14ac:dyDescent="0.25">
      <c r="A1860" s="200"/>
      <c r="B1860" s="201"/>
      <c r="C1860" s="97" t="s">
        <v>3565</v>
      </c>
      <c r="D1860" s="96">
        <v>10</v>
      </c>
    </row>
    <row r="1861" spans="1:4" x14ac:dyDescent="0.25">
      <c r="A1861" s="200"/>
      <c r="B1861" s="201"/>
      <c r="C1861" s="97" t="s">
        <v>3564</v>
      </c>
      <c r="D1861" s="96">
        <v>16</v>
      </c>
    </row>
    <row r="1862" spans="1:4" x14ac:dyDescent="0.25">
      <c r="A1862" s="200"/>
      <c r="B1862" s="201"/>
      <c r="C1862" s="97" t="s">
        <v>3563</v>
      </c>
      <c r="D1862" s="96">
        <v>2</v>
      </c>
    </row>
    <row r="1863" spans="1:4" x14ac:dyDescent="0.25">
      <c r="A1863" s="200"/>
      <c r="B1863" s="201"/>
      <c r="C1863" s="97" t="s">
        <v>3562</v>
      </c>
      <c r="D1863" s="96">
        <v>52</v>
      </c>
    </row>
    <row r="1864" spans="1:4" x14ac:dyDescent="0.25">
      <c r="A1864" s="200"/>
      <c r="B1864" s="201"/>
      <c r="C1864" s="97" t="s">
        <v>3561</v>
      </c>
      <c r="D1864" s="96">
        <v>17</v>
      </c>
    </row>
    <row r="1865" spans="1:4" x14ac:dyDescent="0.25">
      <c r="A1865" s="200"/>
      <c r="B1865" s="201"/>
      <c r="C1865" s="97" t="s">
        <v>3560</v>
      </c>
      <c r="D1865" s="96">
        <v>176</v>
      </c>
    </row>
    <row r="1866" spans="1:4" x14ac:dyDescent="0.25">
      <c r="A1866" s="200"/>
      <c r="B1866" s="201"/>
      <c r="C1866" s="97" t="s">
        <v>3559</v>
      </c>
      <c r="D1866" s="96">
        <v>61</v>
      </c>
    </row>
    <row r="1867" spans="1:4" x14ac:dyDescent="0.25">
      <c r="A1867" s="200"/>
      <c r="B1867" s="201"/>
      <c r="C1867" s="97" t="s">
        <v>3558</v>
      </c>
      <c r="D1867" s="96">
        <v>7</v>
      </c>
    </row>
    <row r="1868" spans="1:4" x14ac:dyDescent="0.25">
      <c r="A1868" s="200"/>
      <c r="B1868" s="201"/>
      <c r="C1868" s="97" t="s">
        <v>3557</v>
      </c>
      <c r="D1868" s="96">
        <v>3</v>
      </c>
    </row>
    <row r="1869" spans="1:4" x14ac:dyDescent="0.25">
      <c r="A1869" s="200"/>
      <c r="B1869" s="201"/>
      <c r="C1869" s="97" t="s">
        <v>3556</v>
      </c>
      <c r="D1869" s="96">
        <v>12</v>
      </c>
    </row>
    <row r="1870" spans="1:4" x14ac:dyDescent="0.25">
      <c r="A1870" s="200"/>
      <c r="B1870" s="201"/>
      <c r="C1870" s="97" t="s">
        <v>3555</v>
      </c>
      <c r="D1870" s="96">
        <v>19</v>
      </c>
    </row>
    <row r="1871" spans="1:4" x14ac:dyDescent="0.25">
      <c r="A1871" s="200"/>
      <c r="B1871" s="201"/>
      <c r="C1871" s="97" t="s">
        <v>3554</v>
      </c>
      <c r="D1871" s="96">
        <v>39</v>
      </c>
    </row>
    <row r="1872" spans="1:4" x14ac:dyDescent="0.25">
      <c r="A1872" s="200"/>
      <c r="B1872" s="201"/>
      <c r="C1872" s="97" t="s">
        <v>3553</v>
      </c>
      <c r="D1872" s="96">
        <v>19</v>
      </c>
    </row>
    <row r="1873" spans="1:4" x14ac:dyDescent="0.25">
      <c r="A1873" s="200"/>
      <c r="B1873" s="201"/>
      <c r="C1873" s="97" t="s">
        <v>3552</v>
      </c>
      <c r="D1873" s="96">
        <v>1</v>
      </c>
    </row>
    <row r="1874" spans="1:4" x14ac:dyDescent="0.25">
      <c r="A1874" s="200"/>
      <c r="B1874" s="201"/>
      <c r="C1874" s="97" t="s">
        <v>3551</v>
      </c>
      <c r="D1874" s="96">
        <v>16</v>
      </c>
    </row>
    <row r="1875" spans="1:4" x14ac:dyDescent="0.25">
      <c r="A1875" s="200"/>
      <c r="B1875" s="201"/>
      <c r="C1875" s="97" t="s">
        <v>3550</v>
      </c>
      <c r="D1875" s="96">
        <v>4</v>
      </c>
    </row>
    <row r="1876" spans="1:4" x14ac:dyDescent="0.25">
      <c r="A1876" s="200"/>
      <c r="B1876" s="201"/>
      <c r="C1876" s="97" t="s">
        <v>3549</v>
      </c>
      <c r="D1876" s="96">
        <v>13</v>
      </c>
    </row>
    <row r="1877" spans="1:4" x14ac:dyDescent="0.25">
      <c r="A1877" s="200"/>
      <c r="B1877" s="201"/>
      <c r="C1877" s="97" t="s">
        <v>3548</v>
      </c>
      <c r="D1877" s="96">
        <v>7</v>
      </c>
    </row>
    <row r="1878" spans="1:4" x14ac:dyDescent="0.25">
      <c r="A1878" s="200"/>
      <c r="B1878" s="201"/>
      <c r="C1878" s="97" t="s">
        <v>3547</v>
      </c>
      <c r="D1878" s="96">
        <v>4</v>
      </c>
    </row>
    <row r="1879" spans="1:4" x14ac:dyDescent="0.25">
      <c r="A1879" s="200"/>
      <c r="B1879" s="201"/>
      <c r="C1879" s="97" t="s">
        <v>3546</v>
      </c>
      <c r="D1879" s="96">
        <v>1</v>
      </c>
    </row>
    <row r="1880" spans="1:4" x14ac:dyDescent="0.25">
      <c r="A1880" s="200"/>
      <c r="B1880" s="201"/>
      <c r="C1880" s="97" t="s">
        <v>3545</v>
      </c>
      <c r="D1880" s="96">
        <v>10</v>
      </c>
    </row>
    <row r="1881" spans="1:4" x14ac:dyDescent="0.25">
      <c r="A1881" s="200"/>
      <c r="B1881" s="201"/>
      <c r="C1881" s="97" t="s">
        <v>3544</v>
      </c>
      <c r="D1881" s="96">
        <v>2</v>
      </c>
    </row>
    <row r="1882" spans="1:4" x14ac:dyDescent="0.25">
      <c r="A1882" s="200"/>
      <c r="B1882" s="201"/>
      <c r="C1882" s="97" t="s">
        <v>3543</v>
      </c>
      <c r="D1882" s="96">
        <v>57</v>
      </c>
    </row>
    <row r="1883" spans="1:4" x14ac:dyDescent="0.25">
      <c r="A1883" s="200"/>
      <c r="B1883" s="201"/>
      <c r="C1883" s="97" t="s">
        <v>3542</v>
      </c>
      <c r="D1883" s="96">
        <v>303</v>
      </c>
    </row>
    <row r="1884" spans="1:4" x14ac:dyDescent="0.25">
      <c r="A1884" s="200"/>
      <c r="B1884" s="201"/>
      <c r="C1884" s="97" t="s">
        <v>3541</v>
      </c>
      <c r="D1884" s="96">
        <v>7</v>
      </c>
    </row>
    <row r="1885" spans="1:4" x14ac:dyDescent="0.25">
      <c r="A1885" s="200"/>
      <c r="B1885" s="201"/>
      <c r="C1885" s="97" t="s">
        <v>3540</v>
      </c>
      <c r="D1885" s="96">
        <v>10</v>
      </c>
    </row>
    <row r="1886" spans="1:4" x14ac:dyDescent="0.25">
      <c r="A1886" s="200"/>
      <c r="B1886" s="201"/>
      <c r="C1886" s="97" t="s">
        <v>3539</v>
      </c>
      <c r="D1886" s="96">
        <v>245</v>
      </c>
    </row>
    <row r="1887" spans="1:4" x14ac:dyDescent="0.25">
      <c r="A1887" s="200"/>
      <c r="B1887" s="201"/>
      <c r="C1887" s="97" t="s">
        <v>3538</v>
      </c>
      <c r="D1887" s="96">
        <v>1</v>
      </c>
    </row>
    <row r="1888" spans="1:4" x14ac:dyDescent="0.25">
      <c r="A1888" s="200"/>
      <c r="B1888" s="201"/>
      <c r="C1888" s="97" t="s">
        <v>3537</v>
      </c>
      <c r="D1888" s="96">
        <v>4</v>
      </c>
    </row>
    <row r="1889" spans="1:4" x14ac:dyDescent="0.25">
      <c r="A1889" s="200"/>
      <c r="B1889" s="201"/>
      <c r="C1889" s="97" t="s">
        <v>3536</v>
      </c>
      <c r="D1889" s="96">
        <v>11</v>
      </c>
    </row>
    <row r="1890" spans="1:4" x14ac:dyDescent="0.25">
      <c r="A1890" s="200"/>
      <c r="B1890" s="201"/>
      <c r="C1890" s="97" t="s">
        <v>3535</v>
      </c>
      <c r="D1890" s="96">
        <v>8</v>
      </c>
    </row>
    <row r="1891" spans="1:4" x14ac:dyDescent="0.25">
      <c r="A1891" s="200"/>
      <c r="B1891" s="201"/>
      <c r="C1891" s="97" t="s">
        <v>3534</v>
      </c>
      <c r="D1891" s="96">
        <v>275</v>
      </c>
    </row>
    <row r="1892" spans="1:4" x14ac:dyDescent="0.25">
      <c r="A1892" s="200"/>
      <c r="B1892" s="201"/>
      <c r="C1892" s="97" t="s">
        <v>3533</v>
      </c>
      <c r="D1892" s="96">
        <v>1</v>
      </c>
    </row>
    <row r="1893" spans="1:4" x14ac:dyDescent="0.25">
      <c r="A1893" s="200"/>
      <c r="B1893" s="201"/>
      <c r="C1893" s="97" t="s">
        <v>3532</v>
      </c>
      <c r="D1893" s="96">
        <v>4</v>
      </c>
    </row>
    <row r="1894" spans="1:4" x14ac:dyDescent="0.25">
      <c r="A1894" s="200"/>
      <c r="B1894" s="201"/>
      <c r="C1894" s="97" t="s">
        <v>3531</v>
      </c>
      <c r="D1894" s="96">
        <v>6</v>
      </c>
    </row>
    <row r="1895" spans="1:4" x14ac:dyDescent="0.25">
      <c r="A1895" s="200"/>
      <c r="B1895" s="201"/>
      <c r="C1895" s="97" t="s">
        <v>3530</v>
      </c>
      <c r="D1895" s="96">
        <v>30</v>
      </c>
    </row>
    <row r="1896" spans="1:4" x14ac:dyDescent="0.25">
      <c r="A1896" s="200"/>
      <c r="B1896" s="201"/>
      <c r="C1896" s="97" t="s">
        <v>3529</v>
      </c>
      <c r="D1896" s="96">
        <v>712</v>
      </c>
    </row>
    <row r="1897" spans="1:4" x14ac:dyDescent="0.25">
      <c r="A1897" s="200"/>
      <c r="B1897" s="201" t="s">
        <v>1939</v>
      </c>
      <c r="C1897" s="97" t="s">
        <v>3528</v>
      </c>
      <c r="D1897" s="96">
        <v>24</v>
      </c>
    </row>
    <row r="1898" spans="1:4" x14ac:dyDescent="0.25">
      <c r="A1898" s="200"/>
      <c r="B1898" s="201"/>
      <c r="C1898" s="97" t="s">
        <v>3527</v>
      </c>
      <c r="D1898" s="96">
        <v>6</v>
      </c>
    </row>
    <row r="1899" spans="1:4" x14ac:dyDescent="0.25">
      <c r="A1899" s="200"/>
      <c r="B1899" s="201"/>
      <c r="C1899" s="97" t="s">
        <v>3526</v>
      </c>
      <c r="D1899" s="96">
        <v>4</v>
      </c>
    </row>
    <row r="1900" spans="1:4" x14ac:dyDescent="0.25">
      <c r="A1900" s="200"/>
      <c r="B1900" s="201"/>
      <c r="C1900" s="97" t="s">
        <v>3525</v>
      </c>
      <c r="D1900" s="96">
        <v>2</v>
      </c>
    </row>
    <row r="1901" spans="1:4" x14ac:dyDescent="0.25">
      <c r="A1901" s="200"/>
      <c r="B1901" s="97" t="s">
        <v>3524</v>
      </c>
      <c r="C1901" s="97" t="s">
        <v>3523</v>
      </c>
      <c r="D1901" s="96">
        <v>2</v>
      </c>
    </row>
    <row r="1902" spans="1:4" x14ac:dyDescent="0.25">
      <c r="A1902" s="200"/>
      <c r="B1902" s="201" t="s">
        <v>3522</v>
      </c>
      <c r="C1902" s="97" t="s">
        <v>3521</v>
      </c>
      <c r="D1902" s="96">
        <v>31</v>
      </c>
    </row>
    <row r="1903" spans="1:4" x14ac:dyDescent="0.25">
      <c r="A1903" s="200"/>
      <c r="B1903" s="201"/>
      <c r="C1903" s="97" t="s">
        <v>3520</v>
      </c>
      <c r="D1903" s="96">
        <v>1</v>
      </c>
    </row>
    <row r="1904" spans="1:4" x14ac:dyDescent="0.25">
      <c r="A1904" s="200"/>
      <c r="B1904" s="201"/>
      <c r="C1904" s="97" t="s">
        <v>3519</v>
      </c>
      <c r="D1904" s="96">
        <v>76</v>
      </c>
    </row>
    <row r="1905" spans="1:4" x14ac:dyDescent="0.25">
      <c r="A1905" s="200"/>
      <c r="B1905" s="201"/>
      <c r="C1905" s="97" t="s">
        <v>3518</v>
      </c>
      <c r="D1905" s="96">
        <v>1120</v>
      </c>
    </row>
    <row r="1906" spans="1:4" ht="15" customHeight="1" x14ac:dyDescent="0.25">
      <c r="A1906" s="200"/>
      <c r="B1906" s="201" t="s">
        <v>3445</v>
      </c>
      <c r="C1906" s="97" t="s">
        <v>3517</v>
      </c>
      <c r="D1906" s="96">
        <v>18</v>
      </c>
    </row>
    <row r="1907" spans="1:4" x14ac:dyDescent="0.25">
      <c r="A1907" s="200"/>
      <c r="B1907" s="201"/>
      <c r="C1907" s="97" t="s">
        <v>3516</v>
      </c>
      <c r="D1907" s="96">
        <v>3</v>
      </c>
    </row>
    <row r="1908" spans="1:4" x14ac:dyDescent="0.25">
      <c r="A1908" s="200"/>
      <c r="B1908" s="97" t="s">
        <v>2419</v>
      </c>
      <c r="C1908" s="97" t="s">
        <v>3515</v>
      </c>
      <c r="D1908" s="96">
        <v>30</v>
      </c>
    </row>
    <row r="1909" spans="1:4" ht="15" customHeight="1" x14ac:dyDescent="0.25">
      <c r="A1909" s="200"/>
      <c r="B1909" s="201" t="s">
        <v>2323</v>
      </c>
      <c r="C1909" s="97" t="s">
        <v>3514</v>
      </c>
      <c r="D1909" s="96">
        <v>201</v>
      </c>
    </row>
    <row r="1910" spans="1:4" x14ac:dyDescent="0.25">
      <c r="A1910" s="200"/>
      <c r="B1910" s="201"/>
      <c r="C1910" s="97" t="s">
        <v>3513</v>
      </c>
      <c r="D1910" s="96">
        <v>627</v>
      </c>
    </row>
    <row r="1911" spans="1:4" x14ac:dyDescent="0.25">
      <c r="A1911" s="200" t="s">
        <v>884</v>
      </c>
      <c r="B1911" s="201" t="s">
        <v>1265</v>
      </c>
      <c r="C1911" s="97" t="s">
        <v>3512</v>
      </c>
      <c r="D1911" s="96">
        <v>140</v>
      </c>
    </row>
    <row r="1912" spans="1:4" x14ac:dyDescent="0.25">
      <c r="A1912" s="200"/>
      <c r="B1912" s="201"/>
      <c r="C1912" s="97" t="s">
        <v>3511</v>
      </c>
      <c r="D1912" s="96">
        <v>15</v>
      </c>
    </row>
    <row r="1913" spans="1:4" x14ac:dyDescent="0.25">
      <c r="A1913" s="200"/>
      <c r="B1913" s="201"/>
      <c r="C1913" s="97" t="s">
        <v>3510</v>
      </c>
      <c r="D1913" s="96">
        <v>27</v>
      </c>
    </row>
    <row r="1914" spans="1:4" x14ac:dyDescent="0.25">
      <c r="A1914" s="200"/>
      <c r="B1914" s="201"/>
      <c r="C1914" s="97" t="s">
        <v>3509</v>
      </c>
      <c r="D1914" s="96">
        <v>55</v>
      </c>
    </row>
    <row r="1915" spans="1:4" x14ac:dyDescent="0.25">
      <c r="A1915" s="200"/>
      <c r="B1915" s="201"/>
      <c r="C1915" s="97" t="s">
        <v>3508</v>
      </c>
      <c r="D1915" s="96">
        <v>27</v>
      </c>
    </row>
    <row r="1916" spans="1:4" x14ac:dyDescent="0.25">
      <c r="A1916" s="200"/>
      <c r="B1916" s="201"/>
      <c r="C1916" s="97" t="s">
        <v>3507</v>
      </c>
      <c r="D1916" s="96">
        <v>1</v>
      </c>
    </row>
    <row r="1917" spans="1:4" x14ac:dyDescent="0.25">
      <c r="A1917" s="200"/>
      <c r="B1917" s="201"/>
      <c r="C1917" s="97" t="s">
        <v>3506</v>
      </c>
      <c r="D1917" s="96">
        <v>1</v>
      </c>
    </row>
    <row r="1918" spans="1:4" x14ac:dyDescent="0.25">
      <c r="A1918" s="200"/>
      <c r="B1918" s="201"/>
      <c r="C1918" s="97" t="s">
        <v>3505</v>
      </c>
      <c r="D1918" s="96">
        <v>9</v>
      </c>
    </row>
    <row r="1919" spans="1:4" x14ac:dyDescent="0.25">
      <c r="A1919" s="200"/>
      <c r="B1919" s="201"/>
      <c r="C1919" s="97" t="s">
        <v>3504</v>
      </c>
      <c r="D1919" s="96">
        <v>5</v>
      </c>
    </row>
    <row r="1920" spans="1:4" x14ac:dyDescent="0.25">
      <c r="A1920" s="200"/>
      <c r="B1920" s="201"/>
      <c r="C1920" s="97" t="s">
        <v>3503</v>
      </c>
      <c r="D1920" s="96">
        <v>47</v>
      </c>
    </row>
    <row r="1921" spans="1:4" x14ac:dyDescent="0.25">
      <c r="A1921" s="200"/>
      <c r="B1921" s="201"/>
      <c r="C1921" s="97" t="s">
        <v>3502</v>
      </c>
      <c r="D1921" s="96">
        <v>1</v>
      </c>
    </row>
    <row r="1922" spans="1:4" x14ac:dyDescent="0.25">
      <c r="A1922" s="200"/>
      <c r="B1922" s="201"/>
      <c r="C1922" s="97" t="s">
        <v>3501</v>
      </c>
      <c r="D1922" s="96">
        <v>2</v>
      </c>
    </row>
    <row r="1923" spans="1:4" x14ac:dyDescent="0.25">
      <c r="A1923" s="200"/>
      <c r="B1923" s="201"/>
      <c r="C1923" s="97" t="s">
        <v>3500</v>
      </c>
      <c r="D1923" s="96">
        <v>17</v>
      </c>
    </row>
    <row r="1924" spans="1:4" x14ac:dyDescent="0.25">
      <c r="A1924" s="200"/>
      <c r="B1924" s="201"/>
      <c r="C1924" s="97" t="s">
        <v>3499</v>
      </c>
      <c r="D1924" s="96">
        <v>1</v>
      </c>
    </row>
    <row r="1925" spans="1:4" x14ac:dyDescent="0.25">
      <c r="A1925" s="200"/>
      <c r="B1925" s="201"/>
      <c r="C1925" s="97" t="s">
        <v>3498</v>
      </c>
      <c r="D1925" s="96">
        <v>2</v>
      </c>
    </row>
    <row r="1926" spans="1:4" x14ac:dyDescent="0.25">
      <c r="A1926" s="200"/>
      <c r="B1926" s="201"/>
      <c r="C1926" s="97" t="s">
        <v>3497</v>
      </c>
      <c r="D1926" s="96">
        <v>1</v>
      </c>
    </row>
    <row r="1927" spans="1:4" x14ac:dyDescent="0.25">
      <c r="A1927" s="200"/>
      <c r="B1927" s="201"/>
      <c r="C1927" s="97" t="s">
        <v>3496</v>
      </c>
      <c r="D1927" s="96">
        <v>3</v>
      </c>
    </row>
    <row r="1928" spans="1:4" x14ac:dyDescent="0.25">
      <c r="A1928" s="200"/>
      <c r="B1928" s="201"/>
      <c r="C1928" s="97" t="s">
        <v>3495</v>
      </c>
      <c r="D1928" s="96">
        <v>9</v>
      </c>
    </row>
    <row r="1929" spans="1:4" x14ac:dyDescent="0.25">
      <c r="A1929" s="200"/>
      <c r="B1929" s="201"/>
      <c r="C1929" s="97" t="s">
        <v>3494</v>
      </c>
      <c r="D1929" s="96">
        <v>4</v>
      </c>
    </row>
    <row r="1930" spans="1:4" x14ac:dyDescent="0.25">
      <c r="A1930" s="200"/>
      <c r="B1930" s="201"/>
      <c r="C1930" s="97" t="s">
        <v>3493</v>
      </c>
      <c r="D1930" s="96">
        <v>5</v>
      </c>
    </row>
    <row r="1931" spans="1:4" x14ac:dyDescent="0.25">
      <c r="A1931" s="200"/>
      <c r="B1931" s="201" t="s">
        <v>3492</v>
      </c>
      <c r="C1931" s="97" t="s">
        <v>3491</v>
      </c>
      <c r="D1931" s="96">
        <v>23</v>
      </c>
    </row>
    <row r="1932" spans="1:4" x14ac:dyDescent="0.25">
      <c r="A1932" s="200"/>
      <c r="B1932" s="201"/>
      <c r="C1932" s="97" t="s">
        <v>3490</v>
      </c>
      <c r="D1932" s="96">
        <v>10</v>
      </c>
    </row>
    <row r="1933" spans="1:4" x14ac:dyDescent="0.25">
      <c r="A1933" s="200"/>
      <c r="B1933" s="201"/>
      <c r="C1933" s="97" t="s">
        <v>3489</v>
      </c>
      <c r="D1933" s="96">
        <v>19</v>
      </c>
    </row>
    <row r="1934" spans="1:4" x14ac:dyDescent="0.25">
      <c r="A1934" s="200"/>
      <c r="B1934" s="201"/>
      <c r="C1934" s="97" t="s">
        <v>3488</v>
      </c>
      <c r="D1934" s="96">
        <v>6</v>
      </c>
    </row>
    <row r="1935" spans="1:4" x14ac:dyDescent="0.25">
      <c r="A1935" s="200"/>
      <c r="B1935" s="201"/>
      <c r="C1935" s="97" t="s">
        <v>3487</v>
      </c>
      <c r="D1935" s="96">
        <v>20</v>
      </c>
    </row>
    <row r="1936" spans="1:4" x14ac:dyDescent="0.25">
      <c r="A1936" s="200"/>
      <c r="B1936" s="201"/>
      <c r="C1936" s="97" t="s">
        <v>3486</v>
      </c>
      <c r="D1936" s="96">
        <v>160</v>
      </c>
    </row>
    <row r="1937" spans="1:4" x14ac:dyDescent="0.25">
      <c r="A1937" s="200"/>
      <c r="B1937" s="201"/>
      <c r="C1937" s="97" t="s">
        <v>3485</v>
      </c>
      <c r="D1937" s="96">
        <v>2</v>
      </c>
    </row>
    <row r="1938" spans="1:4" x14ac:dyDescent="0.25">
      <c r="A1938" s="200"/>
      <c r="B1938" s="201"/>
      <c r="C1938" s="97" t="s">
        <v>3484</v>
      </c>
      <c r="D1938" s="96">
        <v>6</v>
      </c>
    </row>
    <row r="1939" spans="1:4" x14ac:dyDescent="0.25">
      <c r="A1939" s="200"/>
      <c r="B1939" s="201"/>
      <c r="C1939" s="97" t="s">
        <v>3483</v>
      </c>
      <c r="D1939" s="96">
        <v>21794</v>
      </c>
    </row>
    <row r="1940" spans="1:4" x14ac:dyDescent="0.25">
      <c r="A1940" s="200"/>
      <c r="B1940" s="201" t="s">
        <v>3482</v>
      </c>
      <c r="C1940" s="97" t="s">
        <v>3481</v>
      </c>
      <c r="D1940" s="96">
        <v>11</v>
      </c>
    </row>
    <row r="1941" spans="1:4" x14ac:dyDescent="0.25">
      <c r="A1941" s="200"/>
      <c r="B1941" s="201"/>
      <c r="C1941" s="97" t="s">
        <v>3480</v>
      </c>
      <c r="D1941" s="96">
        <v>11</v>
      </c>
    </row>
    <row r="1942" spans="1:4" x14ac:dyDescent="0.25">
      <c r="A1942" s="200"/>
      <c r="B1942" s="201"/>
      <c r="C1942" s="97" t="s">
        <v>3479</v>
      </c>
      <c r="D1942" s="96">
        <v>21</v>
      </c>
    </row>
    <row r="1943" spans="1:4" x14ac:dyDescent="0.25">
      <c r="A1943" s="200"/>
      <c r="B1943" s="201"/>
      <c r="C1943" s="97" t="s">
        <v>3478</v>
      </c>
      <c r="D1943" s="96">
        <v>79</v>
      </c>
    </row>
    <row r="1944" spans="1:4" x14ac:dyDescent="0.25">
      <c r="A1944" s="200"/>
      <c r="B1944" s="201"/>
      <c r="C1944" s="97" t="s">
        <v>3477</v>
      </c>
      <c r="D1944" s="96">
        <v>39</v>
      </c>
    </row>
    <row r="1945" spans="1:4" x14ac:dyDescent="0.25">
      <c r="A1945" s="200"/>
      <c r="B1945" s="201"/>
      <c r="C1945" s="97" t="s">
        <v>3476</v>
      </c>
      <c r="D1945" s="96">
        <v>2</v>
      </c>
    </row>
    <row r="1946" spans="1:4" x14ac:dyDescent="0.25">
      <c r="A1946" s="200"/>
      <c r="B1946" s="201"/>
      <c r="C1946" s="97" t="s">
        <v>3475</v>
      </c>
      <c r="D1946" s="96">
        <v>263</v>
      </c>
    </row>
    <row r="1947" spans="1:4" x14ac:dyDescent="0.25">
      <c r="A1947" s="200"/>
      <c r="B1947" s="201"/>
      <c r="C1947" s="97" t="s">
        <v>3474</v>
      </c>
      <c r="D1947" s="96">
        <v>626</v>
      </c>
    </row>
    <row r="1948" spans="1:4" x14ac:dyDescent="0.25">
      <c r="A1948" s="200"/>
      <c r="B1948" s="201"/>
      <c r="C1948" s="97" t="s">
        <v>3473</v>
      </c>
      <c r="D1948" s="96">
        <v>25</v>
      </c>
    </row>
    <row r="1949" spans="1:4" x14ac:dyDescent="0.25">
      <c r="A1949" s="200"/>
      <c r="B1949" s="201"/>
      <c r="C1949" s="97" t="s">
        <v>3472</v>
      </c>
      <c r="D1949" s="96">
        <v>1</v>
      </c>
    </row>
    <row r="1950" spans="1:4" x14ac:dyDescent="0.25">
      <c r="A1950" s="200"/>
      <c r="B1950" s="201"/>
      <c r="C1950" s="97" t="s">
        <v>3471</v>
      </c>
      <c r="D1950" s="96">
        <v>202</v>
      </c>
    </row>
    <row r="1951" spans="1:4" x14ac:dyDescent="0.25">
      <c r="A1951" s="200"/>
      <c r="B1951" s="201"/>
      <c r="C1951" s="97" t="s">
        <v>3470</v>
      </c>
      <c r="D1951" s="96">
        <v>44</v>
      </c>
    </row>
    <row r="1952" spans="1:4" x14ac:dyDescent="0.25">
      <c r="A1952" s="200"/>
      <c r="B1952" s="201"/>
      <c r="C1952" s="97" t="s">
        <v>3469</v>
      </c>
      <c r="D1952" s="96">
        <v>4</v>
      </c>
    </row>
    <row r="1953" spans="1:4" x14ac:dyDescent="0.25">
      <c r="A1953" s="200"/>
      <c r="B1953" s="201"/>
      <c r="C1953" s="97" t="s">
        <v>3468</v>
      </c>
      <c r="D1953" s="96">
        <v>20</v>
      </c>
    </row>
    <row r="1954" spans="1:4" x14ac:dyDescent="0.25">
      <c r="A1954" s="200"/>
      <c r="B1954" s="201"/>
      <c r="C1954" s="97" t="s">
        <v>3467</v>
      </c>
      <c r="D1954" s="96">
        <v>4</v>
      </c>
    </row>
    <row r="1955" spans="1:4" x14ac:dyDescent="0.25">
      <c r="A1955" s="200"/>
      <c r="B1955" s="201"/>
      <c r="C1955" s="97" t="s">
        <v>3466</v>
      </c>
      <c r="D1955" s="96">
        <v>1</v>
      </c>
    </row>
    <row r="1956" spans="1:4" x14ac:dyDescent="0.25">
      <c r="A1956" s="200"/>
      <c r="B1956" s="201"/>
      <c r="C1956" s="97" t="s">
        <v>3465</v>
      </c>
      <c r="D1956" s="96">
        <v>15</v>
      </c>
    </row>
    <row r="1957" spans="1:4" x14ac:dyDescent="0.25">
      <c r="A1957" s="200"/>
      <c r="B1957" s="201"/>
      <c r="C1957" s="97" t="s">
        <v>3464</v>
      </c>
      <c r="D1957" s="96">
        <v>1</v>
      </c>
    </row>
    <row r="1958" spans="1:4" x14ac:dyDescent="0.25">
      <c r="A1958" s="200"/>
      <c r="B1958" s="201" t="s">
        <v>3463</v>
      </c>
      <c r="C1958" s="97" t="s">
        <v>3462</v>
      </c>
      <c r="D1958" s="96">
        <v>10</v>
      </c>
    </row>
    <row r="1959" spans="1:4" x14ac:dyDescent="0.25">
      <c r="A1959" s="200"/>
      <c r="B1959" s="201"/>
      <c r="C1959" s="97" t="s">
        <v>3461</v>
      </c>
      <c r="D1959" s="96">
        <v>9</v>
      </c>
    </row>
    <row r="1960" spans="1:4" x14ac:dyDescent="0.25">
      <c r="A1960" s="200"/>
      <c r="B1960" s="201"/>
      <c r="C1960" s="97" t="s">
        <v>3460</v>
      </c>
      <c r="D1960" s="96">
        <v>12</v>
      </c>
    </row>
    <row r="1961" spans="1:4" x14ac:dyDescent="0.25">
      <c r="A1961" s="200"/>
      <c r="B1961" s="201"/>
      <c r="C1961" s="97" t="s">
        <v>3459</v>
      </c>
      <c r="D1961" s="96">
        <v>2</v>
      </c>
    </row>
    <row r="1962" spans="1:4" x14ac:dyDescent="0.25">
      <c r="A1962" s="200"/>
      <c r="B1962" s="201"/>
      <c r="C1962" s="97" t="s">
        <v>3458</v>
      </c>
      <c r="D1962" s="96">
        <v>2</v>
      </c>
    </row>
    <row r="1963" spans="1:4" x14ac:dyDescent="0.25">
      <c r="A1963" s="200"/>
      <c r="B1963" s="201"/>
      <c r="C1963" s="97" t="s">
        <v>3457</v>
      </c>
      <c r="D1963" s="96">
        <v>34</v>
      </c>
    </row>
    <row r="1964" spans="1:4" x14ac:dyDescent="0.25">
      <c r="A1964" s="200"/>
      <c r="B1964" s="201"/>
      <c r="C1964" s="97" t="s">
        <v>3456</v>
      </c>
      <c r="D1964" s="96">
        <v>2</v>
      </c>
    </row>
    <row r="1965" spans="1:4" x14ac:dyDescent="0.25">
      <c r="A1965" s="200"/>
      <c r="B1965" s="201"/>
      <c r="C1965" s="97" t="s">
        <v>3455</v>
      </c>
      <c r="D1965" s="96">
        <v>12</v>
      </c>
    </row>
    <row r="1966" spans="1:4" x14ac:dyDescent="0.25">
      <c r="A1966" s="200"/>
      <c r="B1966" s="201"/>
      <c r="C1966" s="97" t="s">
        <v>3454</v>
      </c>
      <c r="D1966" s="96">
        <v>49</v>
      </c>
    </row>
    <row r="1967" spans="1:4" x14ac:dyDescent="0.25">
      <c r="A1967" s="200"/>
      <c r="B1967" s="201"/>
      <c r="C1967" s="97" t="s">
        <v>3453</v>
      </c>
      <c r="D1967" s="96">
        <v>103</v>
      </c>
    </row>
    <row r="1968" spans="1:4" x14ac:dyDescent="0.25">
      <c r="A1968" s="200"/>
      <c r="B1968" s="201"/>
      <c r="C1968" s="97" t="s">
        <v>3452</v>
      </c>
      <c r="D1968" s="96">
        <v>4</v>
      </c>
    </row>
    <row r="1969" spans="1:4" x14ac:dyDescent="0.25">
      <c r="A1969" s="200" t="s">
        <v>3451</v>
      </c>
      <c r="B1969" s="201" t="s">
        <v>1265</v>
      </c>
      <c r="C1969" s="97" t="s">
        <v>3450</v>
      </c>
      <c r="D1969" s="96">
        <v>5</v>
      </c>
    </row>
    <row r="1970" spans="1:4" x14ac:dyDescent="0.25">
      <c r="A1970" s="200"/>
      <c r="B1970" s="201"/>
      <c r="C1970" s="97" t="s">
        <v>3449</v>
      </c>
      <c r="D1970" s="96">
        <v>17</v>
      </c>
    </row>
    <row r="1971" spans="1:4" x14ac:dyDescent="0.25">
      <c r="A1971" s="200"/>
      <c r="B1971" s="97" t="s">
        <v>1939</v>
      </c>
      <c r="C1971" s="97" t="s">
        <v>3448</v>
      </c>
      <c r="D1971" s="96">
        <v>1</v>
      </c>
    </row>
    <row r="1972" spans="1:4" x14ac:dyDescent="0.25">
      <c r="A1972" s="200"/>
      <c r="B1972" s="97" t="s">
        <v>3447</v>
      </c>
      <c r="C1972" s="97" t="s">
        <v>3446</v>
      </c>
      <c r="D1972" s="96">
        <v>1</v>
      </c>
    </row>
    <row r="1973" spans="1:4" x14ac:dyDescent="0.25">
      <c r="A1973" s="200"/>
      <c r="B1973" s="201" t="s">
        <v>3445</v>
      </c>
      <c r="C1973" s="97" t="s">
        <v>3444</v>
      </c>
      <c r="D1973" s="96">
        <v>8</v>
      </c>
    </row>
    <row r="1974" spans="1:4" x14ac:dyDescent="0.25">
      <c r="A1974" s="200"/>
      <c r="B1974" s="201"/>
      <c r="C1974" s="97" t="s">
        <v>3443</v>
      </c>
      <c r="D1974" s="96">
        <v>14</v>
      </c>
    </row>
    <row r="1975" spans="1:4" x14ac:dyDescent="0.25">
      <c r="A1975" s="200"/>
      <c r="B1975" s="201"/>
      <c r="C1975" s="97" t="s">
        <v>3442</v>
      </c>
      <c r="D1975" s="96">
        <v>189</v>
      </c>
    </row>
    <row r="1976" spans="1:4" x14ac:dyDescent="0.25">
      <c r="A1976" s="200"/>
      <c r="B1976" s="201"/>
      <c r="C1976" s="97" t="s">
        <v>3441</v>
      </c>
      <c r="D1976" s="96">
        <v>154</v>
      </c>
    </row>
    <row r="1977" spans="1:4" x14ac:dyDescent="0.25">
      <c r="A1977" s="200"/>
      <c r="B1977" s="201"/>
      <c r="C1977" s="97" t="s">
        <v>3440</v>
      </c>
      <c r="D1977" s="96">
        <v>51</v>
      </c>
    </row>
    <row r="1978" spans="1:4" x14ac:dyDescent="0.25">
      <c r="A1978" s="200"/>
      <c r="B1978" s="201"/>
      <c r="C1978" s="97" t="s">
        <v>3439</v>
      </c>
      <c r="D1978" s="96">
        <v>17</v>
      </c>
    </row>
    <row r="1979" spans="1:4" x14ac:dyDescent="0.25">
      <c r="A1979" s="98" t="s">
        <v>268</v>
      </c>
      <c r="B1979" s="97" t="s">
        <v>1265</v>
      </c>
      <c r="C1979" s="97" t="s">
        <v>3438</v>
      </c>
      <c r="D1979" s="96">
        <v>1</v>
      </c>
    </row>
    <row r="1980" spans="1:4" x14ac:dyDescent="0.25">
      <c r="A1980" s="200" t="s">
        <v>187</v>
      </c>
      <c r="B1980" s="201" t="s">
        <v>1265</v>
      </c>
      <c r="C1980" s="97" t="s">
        <v>3437</v>
      </c>
      <c r="D1980" s="96">
        <v>342</v>
      </c>
    </row>
    <row r="1981" spans="1:4" x14ac:dyDescent="0.25">
      <c r="A1981" s="200"/>
      <c r="B1981" s="201"/>
      <c r="C1981" s="97" t="s">
        <v>3436</v>
      </c>
      <c r="D1981" s="96">
        <v>13</v>
      </c>
    </row>
    <row r="1982" spans="1:4" x14ac:dyDescent="0.25">
      <c r="A1982" s="200"/>
      <c r="B1982" s="201"/>
      <c r="C1982" s="97" t="s">
        <v>3435</v>
      </c>
      <c r="D1982" s="96">
        <v>44</v>
      </c>
    </row>
    <row r="1983" spans="1:4" x14ac:dyDescent="0.25">
      <c r="A1983" s="200"/>
      <c r="B1983" s="201"/>
      <c r="C1983" s="97" t="s">
        <v>3434</v>
      </c>
      <c r="D1983" s="96">
        <v>43</v>
      </c>
    </row>
    <row r="1984" spans="1:4" x14ac:dyDescent="0.25">
      <c r="A1984" s="200"/>
      <c r="B1984" s="201"/>
      <c r="C1984" s="97" t="s">
        <v>3433</v>
      </c>
      <c r="D1984" s="96">
        <v>36</v>
      </c>
    </row>
    <row r="1985" spans="1:4" x14ac:dyDescent="0.25">
      <c r="A1985" s="200"/>
      <c r="B1985" s="201"/>
      <c r="C1985" s="97" t="s">
        <v>3432</v>
      </c>
      <c r="D1985" s="96">
        <v>132</v>
      </c>
    </row>
    <row r="1986" spans="1:4" x14ac:dyDescent="0.25">
      <c r="A1986" s="200"/>
      <c r="B1986" s="201"/>
      <c r="C1986" s="97" t="s">
        <v>3431</v>
      </c>
      <c r="D1986" s="96">
        <v>199</v>
      </c>
    </row>
    <row r="1987" spans="1:4" x14ac:dyDescent="0.25">
      <c r="A1987" s="200"/>
      <c r="B1987" s="201"/>
      <c r="C1987" s="97" t="s">
        <v>3430</v>
      </c>
      <c r="D1987" s="96">
        <v>30</v>
      </c>
    </row>
    <row r="1988" spans="1:4" x14ac:dyDescent="0.25">
      <c r="A1988" s="200"/>
      <c r="B1988" s="201"/>
      <c r="C1988" s="97" t="s">
        <v>3429</v>
      </c>
      <c r="D1988" s="96">
        <v>183</v>
      </c>
    </row>
    <row r="1989" spans="1:4" x14ac:dyDescent="0.25">
      <c r="A1989" s="200"/>
      <c r="B1989" s="201"/>
      <c r="C1989" s="97" t="s">
        <v>3428</v>
      </c>
      <c r="D1989" s="96">
        <v>849</v>
      </c>
    </row>
    <row r="1990" spans="1:4" x14ac:dyDescent="0.25">
      <c r="A1990" s="200"/>
      <c r="B1990" s="201"/>
      <c r="C1990" s="97" t="s">
        <v>3427</v>
      </c>
      <c r="D1990" s="96">
        <v>26</v>
      </c>
    </row>
    <row r="1991" spans="1:4" x14ac:dyDescent="0.25">
      <c r="A1991" s="200"/>
      <c r="B1991" s="201"/>
      <c r="C1991" s="97" t="s">
        <v>3426</v>
      </c>
      <c r="D1991" s="96">
        <v>543</v>
      </c>
    </row>
    <row r="1992" spans="1:4" x14ac:dyDescent="0.25">
      <c r="A1992" s="200"/>
      <c r="B1992" s="201"/>
      <c r="C1992" s="97" t="s">
        <v>3425</v>
      </c>
      <c r="D1992" s="96">
        <v>14</v>
      </c>
    </row>
    <row r="1993" spans="1:4" x14ac:dyDescent="0.25">
      <c r="A1993" s="200"/>
      <c r="B1993" s="201"/>
      <c r="C1993" s="97" t="s">
        <v>3424</v>
      </c>
      <c r="D1993" s="96">
        <v>116</v>
      </c>
    </row>
    <row r="1994" spans="1:4" x14ac:dyDescent="0.25">
      <c r="A1994" s="200"/>
      <c r="B1994" s="201"/>
      <c r="C1994" s="97" t="s">
        <v>3423</v>
      </c>
      <c r="D1994" s="96">
        <v>991</v>
      </c>
    </row>
    <row r="1995" spans="1:4" x14ac:dyDescent="0.25">
      <c r="A1995" s="200"/>
      <c r="B1995" s="201"/>
      <c r="C1995" s="97" t="s">
        <v>3422</v>
      </c>
      <c r="D1995" s="96">
        <v>72</v>
      </c>
    </row>
    <row r="1996" spans="1:4" x14ac:dyDescent="0.25">
      <c r="A1996" s="200"/>
      <c r="B1996" s="201"/>
      <c r="C1996" s="97" t="s">
        <v>3421</v>
      </c>
      <c r="D1996" s="96">
        <v>14257</v>
      </c>
    </row>
    <row r="1997" spans="1:4" x14ac:dyDescent="0.25">
      <c r="A1997" s="200"/>
      <c r="B1997" s="201"/>
      <c r="C1997" s="97" t="s">
        <v>3420</v>
      </c>
      <c r="D1997" s="96">
        <v>5</v>
      </c>
    </row>
    <row r="1998" spans="1:4" x14ac:dyDescent="0.25">
      <c r="A1998" s="200"/>
      <c r="B1998" s="201"/>
      <c r="C1998" s="97" t="s">
        <v>3419</v>
      </c>
      <c r="D1998" s="96">
        <v>4</v>
      </c>
    </row>
    <row r="1999" spans="1:4" x14ac:dyDescent="0.25">
      <c r="A1999" s="200"/>
      <c r="B1999" s="201"/>
      <c r="C1999" s="97" t="s">
        <v>3418</v>
      </c>
      <c r="D1999" s="96">
        <v>1</v>
      </c>
    </row>
    <row r="2000" spans="1:4" x14ac:dyDescent="0.25">
      <c r="A2000" s="200"/>
      <c r="B2000" s="201"/>
      <c r="C2000" s="97" t="s">
        <v>3417</v>
      </c>
      <c r="D2000" s="96">
        <v>1</v>
      </c>
    </row>
    <row r="2001" spans="1:4" x14ac:dyDescent="0.25">
      <c r="A2001" s="200"/>
      <c r="B2001" s="201"/>
      <c r="C2001" s="97" t="s">
        <v>3416</v>
      </c>
      <c r="D2001" s="96">
        <v>68</v>
      </c>
    </row>
    <row r="2002" spans="1:4" x14ac:dyDescent="0.25">
      <c r="A2002" s="200"/>
      <c r="B2002" s="201"/>
      <c r="C2002" s="97" t="s">
        <v>3415</v>
      </c>
      <c r="D2002" s="96">
        <v>8</v>
      </c>
    </row>
    <row r="2003" spans="1:4" x14ac:dyDescent="0.25">
      <c r="A2003" s="200"/>
      <c r="B2003" s="201"/>
      <c r="C2003" s="97" t="s">
        <v>3414</v>
      </c>
      <c r="D2003" s="96">
        <v>22</v>
      </c>
    </row>
    <row r="2004" spans="1:4" x14ac:dyDescent="0.25">
      <c r="A2004" s="200"/>
      <c r="B2004" s="201"/>
      <c r="C2004" s="97" t="s">
        <v>3413</v>
      </c>
      <c r="D2004" s="96">
        <v>17</v>
      </c>
    </row>
    <row r="2005" spans="1:4" x14ac:dyDescent="0.25">
      <c r="A2005" s="200"/>
      <c r="B2005" s="201"/>
      <c r="C2005" s="97" t="s">
        <v>3412</v>
      </c>
      <c r="D2005" s="96">
        <v>58</v>
      </c>
    </row>
    <row r="2006" spans="1:4" x14ac:dyDescent="0.25">
      <c r="A2006" s="200"/>
      <c r="B2006" s="201"/>
      <c r="C2006" s="97" t="s">
        <v>3411</v>
      </c>
      <c r="D2006" s="96">
        <v>16</v>
      </c>
    </row>
    <row r="2007" spans="1:4" x14ac:dyDescent="0.25">
      <c r="A2007" s="200"/>
      <c r="B2007" s="201"/>
      <c r="C2007" s="97" t="s">
        <v>3410</v>
      </c>
      <c r="D2007" s="96">
        <v>546</v>
      </c>
    </row>
    <row r="2008" spans="1:4" x14ac:dyDescent="0.25">
      <c r="A2008" s="200"/>
      <c r="B2008" s="201"/>
      <c r="C2008" s="97" t="s">
        <v>3409</v>
      </c>
      <c r="D2008" s="96">
        <v>16</v>
      </c>
    </row>
    <row r="2009" spans="1:4" x14ac:dyDescent="0.25">
      <c r="A2009" s="200"/>
      <c r="B2009" s="201"/>
      <c r="C2009" s="97" t="s">
        <v>3408</v>
      </c>
      <c r="D2009" s="96">
        <v>5</v>
      </c>
    </row>
    <row r="2010" spans="1:4" x14ac:dyDescent="0.25">
      <c r="A2010" s="200"/>
      <c r="B2010" s="201"/>
      <c r="C2010" s="97" t="s">
        <v>3407</v>
      </c>
      <c r="D2010" s="96">
        <v>228</v>
      </c>
    </row>
    <row r="2011" spans="1:4" x14ac:dyDescent="0.25">
      <c r="A2011" s="200"/>
      <c r="B2011" s="201"/>
      <c r="C2011" s="97" t="s">
        <v>3406</v>
      </c>
      <c r="D2011" s="96">
        <v>343</v>
      </c>
    </row>
    <row r="2012" spans="1:4" x14ac:dyDescent="0.25">
      <c r="A2012" s="200"/>
      <c r="B2012" s="201"/>
      <c r="C2012" s="97" t="s">
        <v>3405</v>
      </c>
      <c r="D2012" s="96">
        <v>1</v>
      </c>
    </row>
    <row r="2013" spans="1:4" x14ac:dyDescent="0.25">
      <c r="A2013" s="200"/>
      <c r="B2013" s="201"/>
      <c r="C2013" s="97" t="s">
        <v>3404</v>
      </c>
      <c r="D2013" s="96">
        <v>21</v>
      </c>
    </row>
    <row r="2014" spans="1:4" x14ac:dyDescent="0.25">
      <c r="A2014" s="200"/>
      <c r="B2014" s="201"/>
      <c r="C2014" s="97" t="s">
        <v>3403</v>
      </c>
      <c r="D2014" s="96">
        <v>19</v>
      </c>
    </row>
    <row r="2015" spans="1:4" x14ac:dyDescent="0.25">
      <c r="A2015" s="200"/>
      <c r="B2015" s="201"/>
      <c r="C2015" s="97" t="s">
        <v>3402</v>
      </c>
      <c r="D2015" s="96">
        <v>2</v>
      </c>
    </row>
    <row r="2016" spans="1:4" x14ac:dyDescent="0.25">
      <c r="A2016" s="200"/>
      <c r="B2016" s="201"/>
      <c r="C2016" s="97" t="s">
        <v>3401</v>
      </c>
      <c r="D2016" s="96">
        <v>7</v>
      </c>
    </row>
    <row r="2017" spans="1:4" x14ac:dyDescent="0.25">
      <c r="A2017" s="200"/>
      <c r="B2017" s="201"/>
      <c r="C2017" s="97" t="s">
        <v>3400</v>
      </c>
      <c r="D2017" s="96">
        <v>134</v>
      </c>
    </row>
    <row r="2018" spans="1:4" x14ac:dyDescent="0.25">
      <c r="A2018" s="200"/>
      <c r="B2018" s="201"/>
      <c r="C2018" s="97" t="s">
        <v>3399</v>
      </c>
      <c r="D2018" s="96">
        <v>316</v>
      </c>
    </row>
    <row r="2019" spans="1:4" x14ac:dyDescent="0.25">
      <c r="A2019" s="200"/>
      <c r="B2019" s="201"/>
      <c r="C2019" s="97" t="s">
        <v>3398</v>
      </c>
      <c r="D2019" s="96">
        <v>2</v>
      </c>
    </row>
    <row r="2020" spans="1:4" x14ac:dyDescent="0.25">
      <c r="A2020" s="200"/>
      <c r="B2020" s="201"/>
      <c r="C2020" s="97" t="s">
        <v>3397</v>
      </c>
      <c r="D2020" s="96">
        <v>10</v>
      </c>
    </row>
    <row r="2021" spans="1:4" x14ac:dyDescent="0.25">
      <c r="A2021" s="200"/>
      <c r="B2021" s="201"/>
      <c r="C2021" s="97" t="s">
        <v>3396</v>
      </c>
      <c r="D2021" s="96">
        <v>43</v>
      </c>
    </row>
    <row r="2022" spans="1:4" x14ac:dyDescent="0.25">
      <c r="A2022" s="200"/>
      <c r="B2022" s="201"/>
      <c r="C2022" s="97" t="s">
        <v>3395</v>
      </c>
      <c r="D2022" s="96">
        <v>1</v>
      </c>
    </row>
    <row r="2023" spans="1:4" x14ac:dyDescent="0.25">
      <c r="A2023" s="200"/>
      <c r="B2023" s="201"/>
      <c r="C2023" s="97" t="s">
        <v>3394</v>
      </c>
      <c r="D2023" s="96">
        <v>35</v>
      </c>
    </row>
    <row r="2024" spans="1:4" x14ac:dyDescent="0.25">
      <c r="A2024" s="200"/>
      <c r="B2024" s="201"/>
      <c r="C2024" s="97" t="s">
        <v>3393</v>
      </c>
      <c r="D2024" s="96">
        <v>1</v>
      </c>
    </row>
    <row r="2025" spans="1:4" x14ac:dyDescent="0.25">
      <c r="A2025" s="200"/>
      <c r="B2025" s="201"/>
      <c r="C2025" s="97" t="s">
        <v>3392</v>
      </c>
      <c r="D2025" s="96">
        <v>8</v>
      </c>
    </row>
    <row r="2026" spans="1:4" x14ac:dyDescent="0.25">
      <c r="A2026" s="200"/>
      <c r="B2026" s="201"/>
      <c r="C2026" s="97" t="s">
        <v>3391</v>
      </c>
      <c r="D2026" s="96">
        <v>223</v>
      </c>
    </row>
    <row r="2027" spans="1:4" x14ac:dyDescent="0.25">
      <c r="A2027" s="200"/>
      <c r="B2027" s="201"/>
      <c r="C2027" s="97" t="s">
        <v>3390</v>
      </c>
      <c r="D2027" s="96">
        <v>55</v>
      </c>
    </row>
    <row r="2028" spans="1:4" x14ac:dyDescent="0.25">
      <c r="A2028" s="200"/>
      <c r="B2028" s="201"/>
      <c r="C2028" s="97" t="s">
        <v>3389</v>
      </c>
      <c r="D2028" s="96">
        <v>26</v>
      </c>
    </row>
    <row r="2029" spans="1:4" x14ac:dyDescent="0.25">
      <c r="A2029" s="200"/>
      <c r="B2029" s="201"/>
      <c r="C2029" s="97" t="s">
        <v>3388</v>
      </c>
      <c r="D2029" s="96">
        <v>34</v>
      </c>
    </row>
    <row r="2030" spans="1:4" x14ac:dyDescent="0.25">
      <c r="A2030" s="200"/>
      <c r="B2030" s="201"/>
      <c r="C2030" s="97" t="s">
        <v>3387</v>
      </c>
      <c r="D2030" s="96">
        <v>5</v>
      </c>
    </row>
    <row r="2031" spans="1:4" x14ac:dyDescent="0.25">
      <c r="A2031" s="200"/>
      <c r="B2031" s="201"/>
      <c r="C2031" s="97" t="s">
        <v>3386</v>
      </c>
      <c r="D2031" s="96">
        <v>179</v>
      </c>
    </row>
    <row r="2032" spans="1:4" x14ac:dyDescent="0.25">
      <c r="A2032" s="200"/>
      <c r="B2032" s="201"/>
      <c r="C2032" s="97" t="s">
        <v>3385</v>
      </c>
      <c r="D2032" s="96">
        <v>1</v>
      </c>
    </row>
    <row r="2033" spans="1:4" x14ac:dyDescent="0.25">
      <c r="A2033" s="200"/>
      <c r="B2033" s="201"/>
      <c r="C2033" s="97" t="s">
        <v>3384</v>
      </c>
      <c r="D2033" s="96">
        <v>81</v>
      </c>
    </row>
    <row r="2034" spans="1:4" x14ac:dyDescent="0.25">
      <c r="A2034" s="200"/>
      <c r="B2034" s="201"/>
      <c r="C2034" s="97" t="s">
        <v>3383</v>
      </c>
      <c r="D2034" s="96">
        <v>160</v>
      </c>
    </row>
    <row r="2035" spans="1:4" x14ac:dyDescent="0.25">
      <c r="A2035" s="200"/>
      <c r="B2035" s="201"/>
      <c r="C2035" s="97" t="s">
        <v>3382</v>
      </c>
      <c r="D2035" s="96">
        <v>3</v>
      </c>
    </row>
    <row r="2036" spans="1:4" x14ac:dyDescent="0.25">
      <c r="A2036" s="200"/>
      <c r="B2036" s="201"/>
      <c r="C2036" s="97" t="s">
        <v>3381</v>
      </c>
      <c r="D2036" s="96">
        <v>136</v>
      </c>
    </row>
    <row r="2037" spans="1:4" x14ac:dyDescent="0.25">
      <c r="A2037" s="200"/>
      <c r="B2037" s="201"/>
      <c r="C2037" s="97" t="s">
        <v>3380</v>
      </c>
      <c r="D2037" s="96">
        <v>1</v>
      </c>
    </row>
    <row r="2038" spans="1:4" x14ac:dyDescent="0.25">
      <c r="A2038" s="200"/>
      <c r="B2038" s="201"/>
      <c r="C2038" s="97" t="s">
        <v>3379</v>
      </c>
      <c r="D2038" s="96">
        <v>5</v>
      </c>
    </row>
    <row r="2039" spans="1:4" x14ac:dyDescent="0.25">
      <c r="A2039" s="200"/>
      <c r="B2039" s="201"/>
      <c r="C2039" s="97" t="s">
        <v>3378</v>
      </c>
      <c r="D2039" s="96">
        <v>1</v>
      </c>
    </row>
    <row r="2040" spans="1:4" x14ac:dyDescent="0.25">
      <c r="A2040" s="200"/>
      <c r="B2040" s="201"/>
      <c r="C2040" s="97" t="s">
        <v>3377</v>
      </c>
      <c r="D2040" s="96">
        <v>14</v>
      </c>
    </row>
    <row r="2041" spans="1:4" x14ac:dyDescent="0.25">
      <c r="A2041" s="200"/>
      <c r="B2041" s="201"/>
      <c r="C2041" s="97" t="s">
        <v>3376</v>
      </c>
      <c r="D2041" s="96">
        <v>1</v>
      </c>
    </row>
    <row r="2042" spans="1:4" x14ac:dyDescent="0.25">
      <c r="A2042" s="200"/>
      <c r="B2042" s="201"/>
      <c r="C2042" s="97" t="s">
        <v>3375</v>
      </c>
      <c r="D2042" s="96">
        <v>1</v>
      </c>
    </row>
    <row r="2043" spans="1:4" x14ac:dyDescent="0.25">
      <c r="A2043" s="200"/>
      <c r="B2043" s="201"/>
      <c r="C2043" s="97" t="s">
        <v>3374</v>
      </c>
      <c r="D2043" s="96">
        <v>24</v>
      </c>
    </row>
    <row r="2044" spans="1:4" x14ac:dyDescent="0.25">
      <c r="A2044" s="200"/>
      <c r="B2044" s="201"/>
      <c r="C2044" s="97" t="s">
        <v>3373</v>
      </c>
      <c r="D2044" s="96">
        <v>284</v>
      </c>
    </row>
    <row r="2045" spans="1:4" x14ac:dyDescent="0.25">
      <c r="A2045" s="200"/>
      <c r="B2045" s="201"/>
      <c r="C2045" s="97" t="s">
        <v>3372</v>
      </c>
      <c r="D2045" s="96">
        <v>9</v>
      </c>
    </row>
    <row r="2046" spans="1:4" x14ac:dyDescent="0.25">
      <c r="A2046" s="200"/>
      <c r="B2046" s="201"/>
      <c r="C2046" s="97" t="s">
        <v>3371</v>
      </c>
      <c r="D2046" s="96">
        <v>11</v>
      </c>
    </row>
    <row r="2047" spans="1:4" x14ac:dyDescent="0.25">
      <c r="A2047" s="200"/>
      <c r="B2047" s="201"/>
      <c r="C2047" s="97" t="s">
        <v>3370</v>
      </c>
      <c r="D2047" s="96">
        <v>77</v>
      </c>
    </row>
    <row r="2048" spans="1:4" x14ac:dyDescent="0.25">
      <c r="A2048" s="200"/>
      <c r="B2048" s="201"/>
      <c r="C2048" s="97" t="s">
        <v>3369</v>
      </c>
      <c r="D2048" s="96">
        <v>27</v>
      </c>
    </row>
    <row r="2049" spans="1:4" x14ac:dyDescent="0.25">
      <c r="A2049" s="200"/>
      <c r="B2049" s="201"/>
      <c r="C2049" s="97" t="s">
        <v>3368</v>
      </c>
      <c r="D2049" s="96">
        <v>128</v>
      </c>
    </row>
    <row r="2050" spans="1:4" x14ac:dyDescent="0.25">
      <c r="A2050" s="200"/>
      <c r="B2050" s="201"/>
      <c r="C2050" s="97" t="s">
        <v>3367</v>
      </c>
      <c r="D2050" s="96">
        <v>1</v>
      </c>
    </row>
    <row r="2051" spans="1:4" x14ac:dyDescent="0.25">
      <c r="A2051" s="200"/>
      <c r="B2051" s="201"/>
      <c r="C2051" s="97" t="s">
        <v>3366</v>
      </c>
      <c r="D2051" s="96">
        <v>1</v>
      </c>
    </row>
    <row r="2052" spans="1:4" x14ac:dyDescent="0.25">
      <c r="A2052" s="200"/>
      <c r="B2052" s="201"/>
      <c r="C2052" s="97" t="s">
        <v>3365</v>
      </c>
      <c r="D2052" s="96">
        <v>27</v>
      </c>
    </row>
    <row r="2053" spans="1:4" x14ac:dyDescent="0.25">
      <c r="A2053" s="200"/>
      <c r="B2053" s="201"/>
      <c r="C2053" s="97" t="s">
        <v>3364</v>
      </c>
      <c r="D2053" s="96">
        <v>12</v>
      </c>
    </row>
    <row r="2054" spans="1:4" x14ac:dyDescent="0.25">
      <c r="A2054" s="200"/>
      <c r="B2054" s="201"/>
      <c r="C2054" s="97" t="s">
        <v>3363</v>
      </c>
      <c r="D2054" s="96">
        <v>9</v>
      </c>
    </row>
    <row r="2055" spans="1:4" x14ac:dyDescent="0.25">
      <c r="A2055" s="200"/>
      <c r="B2055" s="201"/>
      <c r="C2055" s="97" t="s">
        <v>3362</v>
      </c>
      <c r="D2055" s="96">
        <v>11</v>
      </c>
    </row>
    <row r="2056" spans="1:4" x14ac:dyDescent="0.25">
      <c r="A2056" s="200"/>
      <c r="B2056" s="201"/>
      <c r="C2056" s="97" t="s">
        <v>3361</v>
      </c>
      <c r="D2056" s="96">
        <v>2</v>
      </c>
    </row>
    <row r="2057" spans="1:4" x14ac:dyDescent="0.25">
      <c r="A2057" s="200"/>
      <c r="B2057" s="201"/>
      <c r="C2057" s="97" t="s">
        <v>3360</v>
      </c>
      <c r="D2057" s="96">
        <v>38</v>
      </c>
    </row>
    <row r="2058" spans="1:4" x14ac:dyDescent="0.25">
      <c r="A2058" s="200"/>
      <c r="B2058" s="201"/>
      <c r="C2058" s="97" t="s">
        <v>3359</v>
      </c>
      <c r="D2058" s="96">
        <v>1</v>
      </c>
    </row>
    <row r="2059" spans="1:4" x14ac:dyDescent="0.25">
      <c r="A2059" s="200"/>
      <c r="B2059" s="201"/>
      <c r="C2059" s="97" t="s">
        <v>3358</v>
      </c>
      <c r="D2059" s="96">
        <v>1</v>
      </c>
    </row>
    <row r="2060" spans="1:4" x14ac:dyDescent="0.25">
      <c r="A2060" s="200"/>
      <c r="B2060" s="201"/>
      <c r="C2060" s="97" t="s">
        <v>3357</v>
      </c>
      <c r="D2060" s="96">
        <v>406</v>
      </c>
    </row>
    <row r="2061" spans="1:4" x14ac:dyDescent="0.25">
      <c r="A2061" s="200"/>
      <c r="B2061" s="201"/>
      <c r="C2061" s="97" t="s">
        <v>3356</v>
      </c>
      <c r="D2061" s="96">
        <v>7</v>
      </c>
    </row>
    <row r="2062" spans="1:4" x14ac:dyDescent="0.25">
      <c r="A2062" s="200"/>
      <c r="B2062" s="201"/>
      <c r="C2062" s="97" t="s">
        <v>3355</v>
      </c>
      <c r="D2062" s="96">
        <v>2</v>
      </c>
    </row>
    <row r="2063" spans="1:4" x14ac:dyDescent="0.25">
      <c r="A2063" s="200"/>
      <c r="B2063" s="201"/>
      <c r="C2063" s="97" t="s">
        <v>3354</v>
      </c>
      <c r="D2063" s="96">
        <v>2</v>
      </c>
    </row>
    <row r="2064" spans="1:4" x14ac:dyDescent="0.25">
      <c r="A2064" s="200"/>
      <c r="B2064" s="201"/>
      <c r="C2064" s="97" t="s">
        <v>3353</v>
      </c>
      <c r="D2064" s="96">
        <v>214</v>
      </c>
    </row>
    <row r="2065" spans="1:4" x14ac:dyDescent="0.25">
      <c r="A2065" s="200"/>
      <c r="B2065" s="201"/>
      <c r="C2065" s="97" t="s">
        <v>3352</v>
      </c>
      <c r="D2065" s="96">
        <v>1</v>
      </c>
    </row>
    <row r="2066" spans="1:4" x14ac:dyDescent="0.25">
      <c r="A2066" s="200"/>
      <c r="B2066" s="201"/>
      <c r="C2066" s="97" t="s">
        <v>3351</v>
      </c>
      <c r="D2066" s="96">
        <v>3</v>
      </c>
    </row>
    <row r="2067" spans="1:4" x14ac:dyDescent="0.25">
      <c r="A2067" s="200"/>
      <c r="B2067" s="201"/>
      <c r="C2067" s="97" t="s">
        <v>3350</v>
      </c>
      <c r="D2067" s="96">
        <v>812</v>
      </c>
    </row>
    <row r="2068" spans="1:4" x14ac:dyDescent="0.25">
      <c r="A2068" s="200"/>
      <c r="B2068" s="201"/>
      <c r="C2068" s="97" t="s">
        <v>3349</v>
      </c>
      <c r="D2068" s="96">
        <v>1</v>
      </c>
    </row>
    <row r="2069" spans="1:4" x14ac:dyDescent="0.25">
      <c r="A2069" s="200"/>
      <c r="B2069" s="201"/>
      <c r="C2069" s="97" t="s">
        <v>3348</v>
      </c>
      <c r="D2069" s="96">
        <v>110</v>
      </c>
    </row>
    <row r="2070" spans="1:4" x14ac:dyDescent="0.25">
      <c r="A2070" s="200"/>
      <c r="B2070" s="97" t="s">
        <v>3347</v>
      </c>
      <c r="C2070" s="97" t="s">
        <v>3346</v>
      </c>
      <c r="D2070" s="96">
        <v>68</v>
      </c>
    </row>
    <row r="2071" spans="1:4" x14ac:dyDescent="0.25">
      <c r="A2071" s="200"/>
      <c r="B2071" s="201" t="s">
        <v>3345</v>
      </c>
      <c r="C2071" s="97" t="s">
        <v>3344</v>
      </c>
      <c r="D2071" s="96">
        <v>1</v>
      </c>
    </row>
    <row r="2072" spans="1:4" x14ac:dyDescent="0.25">
      <c r="A2072" s="200"/>
      <c r="B2072" s="201"/>
      <c r="C2072" s="97" t="s">
        <v>3343</v>
      </c>
      <c r="D2072" s="96">
        <v>15</v>
      </c>
    </row>
    <row r="2073" spans="1:4" x14ac:dyDescent="0.25">
      <c r="A2073" s="200"/>
      <c r="B2073" s="201"/>
      <c r="C2073" s="97" t="s">
        <v>3342</v>
      </c>
      <c r="D2073" s="96">
        <v>1</v>
      </c>
    </row>
    <row r="2074" spans="1:4" x14ac:dyDescent="0.25">
      <c r="A2074" s="200"/>
      <c r="B2074" s="201"/>
      <c r="C2074" s="97" t="s">
        <v>3341</v>
      </c>
      <c r="D2074" s="96">
        <v>1</v>
      </c>
    </row>
    <row r="2075" spans="1:4" x14ac:dyDescent="0.25">
      <c r="A2075" s="200"/>
      <c r="B2075" s="201"/>
      <c r="C2075" s="97" t="s">
        <v>3340</v>
      </c>
      <c r="D2075" s="96">
        <v>2</v>
      </c>
    </row>
    <row r="2076" spans="1:4" x14ac:dyDescent="0.25">
      <c r="A2076" s="200"/>
      <c r="B2076" s="201" t="s">
        <v>3339</v>
      </c>
      <c r="C2076" s="97" t="s">
        <v>3338</v>
      </c>
      <c r="D2076" s="96">
        <v>24</v>
      </c>
    </row>
    <row r="2077" spans="1:4" x14ac:dyDescent="0.25">
      <c r="A2077" s="200"/>
      <c r="B2077" s="201"/>
      <c r="C2077" s="97" t="s">
        <v>3337</v>
      </c>
      <c r="D2077" s="96">
        <v>41</v>
      </c>
    </row>
    <row r="2078" spans="1:4" x14ac:dyDescent="0.25">
      <c r="A2078" s="200"/>
      <c r="B2078" s="201"/>
      <c r="C2078" s="97" t="s">
        <v>3336</v>
      </c>
      <c r="D2078" s="96">
        <v>1</v>
      </c>
    </row>
    <row r="2079" spans="1:4" x14ac:dyDescent="0.25">
      <c r="A2079" s="200"/>
      <c r="B2079" s="201"/>
      <c r="C2079" s="97" t="s">
        <v>3335</v>
      </c>
      <c r="D2079" s="96">
        <v>7</v>
      </c>
    </row>
    <row r="2080" spans="1:4" ht="15" customHeight="1" x14ac:dyDescent="0.25">
      <c r="A2080" s="200"/>
      <c r="B2080" s="201" t="s">
        <v>3334</v>
      </c>
      <c r="C2080" s="97" t="s">
        <v>3333</v>
      </c>
      <c r="D2080" s="96">
        <v>2</v>
      </c>
    </row>
    <row r="2081" spans="1:4" x14ac:dyDescent="0.25">
      <c r="A2081" s="200"/>
      <c r="B2081" s="201"/>
      <c r="C2081" s="97" t="s">
        <v>3332</v>
      </c>
      <c r="D2081" s="96">
        <v>3432</v>
      </c>
    </row>
    <row r="2082" spans="1:4" x14ac:dyDescent="0.25">
      <c r="A2082" s="200"/>
      <c r="B2082" s="201" t="s">
        <v>3331</v>
      </c>
      <c r="C2082" s="97" t="s">
        <v>3330</v>
      </c>
      <c r="D2082" s="96">
        <v>1</v>
      </c>
    </row>
    <row r="2083" spans="1:4" x14ac:dyDescent="0.25">
      <c r="A2083" s="200"/>
      <c r="B2083" s="201"/>
      <c r="C2083" s="97" t="s">
        <v>3329</v>
      </c>
      <c r="D2083" s="96">
        <v>3</v>
      </c>
    </row>
    <row r="2084" spans="1:4" x14ac:dyDescent="0.25">
      <c r="A2084" s="200"/>
      <c r="B2084" s="201"/>
      <c r="C2084" s="97" t="s">
        <v>3328</v>
      </c>
      <c r="D2084" s="96">
        <v>4</v>
      </c>
    </row>
    <row r="2085" spans="1:4" x14ac:dyDescent="0.25">
      <c r="A2085" s="200"/>
      <c r="B2085" s="201"/>
      <c r="C2085" s="97" t="s">
        <v>3327</v>
      </c>
      <c r="D2085" s="96">
        <v>142</v>
      </c>
    </row>
    <row r="2086" spans="1:4" x14ac:dyDescent="0.25">
      <c r="A2086" s="200"/>
      <c r="B2086" s="201"/>
      <c r="C2086" s="97" t="s">
        <v>3326</v>
      </c>
      <c r="D2086" s="96">
        <v>19</v>
      </c>
    </row>
    <row r="2087" spans="1:4" x14ac:dyDescent="0.25">
      <c r="A2087" s="200"/>
      <c r="B2087" s="201"/>
      <c r="C2087" s="97" t="s">
        <v>3325</v>
      </c>
      <c r="D2087" s="96">
        <v>23</v>
      </c>
    </row>
    <row r="2088" spans="1:4" x14ac:dyDescent="0.25">
      <c r="A2088" s="200"/>
      <c r="B2088" s="201"/>
      <c r="C2088" s="97" t="s">
        <v>3324</v>
      </c>
      <c r="D2088" s="96">
        <v>60</v>
      </c>
    </row>
    <row r="2089" spans="1:4" x14ac:dyDescent="0.25">
      <c r="A2089" s="200"/>
      <c r="B2089" s="201" t="s">
        <v>3323</v>
      </c>
      <c r="C2089" s="97" t="s">
        <v>3322</v>
      </c>
      <c r="D2089" s="96">
        <v>33</v>
      </c>
    </row>
    <row r="2090" spans="1:4" x14ac:dyDescent="0.25">
      <c r="A2090" s="200"/>
      <c r="B2090" s="201"/>
      <c r="C2090" s="97" t="s">
        <v>3321</v>
      </c>
      <c r="D2090" s="96">
        <v>22</v>
      </c>
    </row>
    <row r="2091" spans="1:4" x14ac:dyDescent="0.25">
      <c r="A2091" s="200"/>
      <c r="B2091" s="201"/>
      <c r="C2091" s="97" t="s">
        <v>3320</v>
      </c>
      <c r="D2091" s="96">
        <v>3</v>
      </c>
    </row>
    <row r="2092" spans="1:4" x14ac:dyDescent="0.25">
      <c r="A2092" s="200"/>
      <c r="B2092" s="201"/>
      <c r="C2092" s="97" t="s">
        <v>3319</v>
      </c>
      <c r="D2092" s="96">
        <v>8</v>
      </c>
    </row>
    <row r="2093" spans="1:4" x14ac:dyDescent="0.25">
      <c r="A2093" s="200"/>
      <c r="B2093" s="201"/>
      <c r="C2093" s="97" t="s">
        <v>3318</v>
      </c>
      <c r="D2093" s="96">
        <v>511</v>
      </c>
    </row>
    <row r="2094" spans="1:4" x14ac:dyDescent="0.25">
      <c r="A2094" s="200"/>
      <c r="B2094" s="201"/>
      <c r="C2094" s="97" t="s">
        <v>3317</v>
      </c>
      <c r="D2094" s="96">
        <v>7</v>
      </c>
    </row>
    <row r="2095" spans="1:4" x14ac:dyDescent="0.25">
      <c r="A2095" s="200"/>
      <c r="B2095" s="201"/>
      <c r="C2095" s="97" t="s">
        <v>3316</v>
      </c>
      <c r="D2095" s="96">
        <v>36</v>
      </c>
    </row>
    <row r="2096" spans="1:4" x14ac:dyDescent="0.25">
      <c r="A2096" s="200"/>
      <c r="B2096" s="201"/>
      <c r="C2096" s="97" t="s">
        <v>3315</v>
      </c>
      <c r="D2096" s="96">
        <v>13</v>
      </c>
    </row>
    <row r="2097" spans="1:4" x14ac:dyDescent="0.25">
      <c r="A2097" s="200"/>
      <c r="B2097" s="201"/>
      <c r="C2097" s="97" t="s">
        <v>3314</v>
      </c>
      <c r="D2097" s="96">
        <v>16</v>
      </c>
    </row>
    <row r="2098" spans="1:4" x14ac:dyDescent="0.25">
      <c r="A2098" s="200"/>
      <c r="B2098" s="201"/>
      <c r="C2098" s="97" t="s">
        <v>3313</v>
      </c>
      <c r="D2098" s="96">
        <v>78</v>
      </c>
    </row>
    <row r="2099" spans="1:4" x14ac:dyDescent="0.25">
      <c r="A2099" s="200"/>
      <c r="B2099" s="201"/>
      <c r="C2099" s="97" t="s">
        <v>3312</v>
      </c>
      <c r="D2099" s="96">
        <v>2</v>
      </c>
    </row>
    <row r="2100" spans="1:4" x14ac:dyDescent="0.25">
      <c r="A2100" s="200"/>
      <c r="B2100" s="201"/>
      <c r="C2100" s="97" t="s">
        <v>3311</v>
      </c>
      <c r="D2100" s="96">
        <v>37</v>
      </c>
    </row>
    <row r="2101" spans="1:4" x14ac:dyDescent="0.25">
      <c r="A2101" s="200"/>
      <c r="B2101" s="201"/>
      <c r="C2101" s="97" t="s">
        <v>3310</v>
      </c>
      <c r="D2101" s="96">
        <v>5</v>
      </c>
    </row>
    <row r="2102" spans="1:4" x14ac:dyDescent="0.25">
      <c r="A2102" s="200"/>
      <c r="B2102" s="201"/>
      <c r="C2102" s="97" t="s">
        <v>3309</v>
      </c>
      <c r="D2102" s="96">
        <v>3</v>
      </c>
    </row>
    <row r="2103" spans="1:4" x14ac:dyDescent="0.25">
      <c r="A2103" s="200"/>
      <c r="B2103" s="201"/>
      <c r="C2103" s="97" t="s">
        <v>3308</v>
      </c>
      <c r="D2103" s="96">
        <v>9</v>
      </c>
    </row>
    <row r="2104" spans="1:4" x14ac:dyDescent="0.25">
      <c r="A2104" s="200"/>
      <c r="B2104" s="201"/>
      <c r="C2104" s="97" t="s">
        <v>3307</v>
      </c>
      <c r="D2104" s="96">
        <v>7</v>
      </c>
    </row>
    <row r="2105" spans="1:4" x14ac:dyDescent="0.25">
      <c r="A2105" s="200"/>
      <c r="B2105" s="201"/>
      <c r="C2105" s="97" t="s">
        <v>3306</v>
      </c>
      <c r="D2105" s="96">
        <v>5</v>
      </c>
    </row>
    <row r="2106" spans="1:4" x14ac:dyDescent="0.25">
      <c r="A2106" s="200"/>
      <c r="B2106" s="201"/>
      <c r="C2106" s="97" t="s">
        <v>3305</v>
      </c>
      <c r="D2106" s="96">
        <v>523</v>
      </c>
    </row>
    <row r="2107" spans="1:4" x14ac:dyDescent="0.25">
      <c r="A2107" s="200"/>
      <c r="B2107" s="201"/>
      <c r="C2107" s="97" t="s">
        <v>3304</v>
      </c>
      <c r="D2107" s="96">
        <v>79</v>
      </c>
    </row>
    <row r="2108" spans="1:4" x14ac:dyDescent="0.25">
      <c r="A2108" s="200"/>
      <c r="B2108" s="97" t="s">
        <v>3303</v>
      </c>
      <c r="C2108" s="97" t="s">
        <v>3302</v>
      </c>
      <c r="D2108" s="96">
        <v>1</v>
      </c>
    </row>
    <row r="2109" spans="1:4" x14ac:dyDescent="0.25">
      <c r="A2109" s="200"/>
      <c r="B2109" s="97" t="s">
        <v>3301</v>
      </c>
      <c r="C2109" s="97" t="s">
        <v>3300</v>
      </c>
      <c r="D2109" s="96">
        <v>96</v>
      </c>
    </row>
    <row r="2110" spans="1:4" ht="15" customHeight="1" x14ac:dyDescent="0.25">
      <c r="A2110" s="200"/>
      <c r="B2110" s="201" t="s">
        <v>3299</v>
      </c>
      <c r="C2110" s="97" t="s">
        <v>3298</v>
      </c>
      <c r="D2110" s="96">
        <v>1</v>
      </c>
    </row>
    <row r="2111" spans="1:4" x14ac:dyDescent="0.25">
      <c r="A2111" s="200"/>
      <c r="B2111" s="201"/>
      <c r="C2111" s="97" t="s">
        <v>3297</v>
      </c>
      <c r="D2111" s="96">
        <v>14</v>
      </c>
    </row>
    <row r="2112" spans="1:4" x14ac:dyDescent="0.25">
      <c r="A2112" s="200"/>
      <c r="B2112" s="201"/>
      <c r="C2112" s="97" t="s">
        <v>3296</v>
      </c>
      <c r="D2112" s="96">
        <v>76</v>
      </c>
    </row>
    <row r="2113" spans="1:4" x14ac:dyDescent="0.25">
      <c r="A2113" s="200"/>
      <c r="B2113" s="201" t="s">
        <v>3295</v>
      </c>
      <c r="C2113" s="97" t="s">
        <v>3294</v>
      </c>
      <c r="D2113" s="96">
        <v>32</v>
      </c>
    </row>
    <row r="2114" spans="1:4" x14ac:dyDescent="0.25">
      <c r="A2114" s="200"/>
      <c r="B2114" s="201"/>
      <c r="C2114" s="97" t="s">
        <v>3293</v>
      </c>
      <c r="D2114" s="96">
        <v>6</v>
      </c>
    </row>
    <row r="2115" spans="1:4" x14ac:dyDescent="0.25">
      <c r="A2115" s="200"/>
      <c r="B2115" s="201" t="s">
        <v>3292</v>
      </c>
      <c r="C2115" s="97" t="s">
        <v>3291</v>
      </c>
      <c r="D2115" s="96">
        <v>91</v>
      </c>
    </row>
    <row r="2116" spans="1:4" x14ac:dyDescent="0.25">
      <c r="A2116" s="200"/>
      <c r="B2116" s="201"/>
      <c r="C2116" s="97" t="s">
        <v>3290</v>
      </c>
      <c r="D2116" s="96">
        <v>3</v>
      </c>
    </row>
    <row r="2117" spans="1:4" x14ac:dyDescent="0.25">
      <c r="A2117" s="200"/>
      <c r="B2117" s="97" t="s">
        <v>3289</v>
      </c>
      <c r="C2117" s="97" t="s">
        <v>3288</v>
      </c>
      <c r="D2117" s="96">
        <v>1</v>
      </c>
    </row>
    <row r="2118" spans="1:4" x14ac:dyDescent="0.25">
      <c r="A2118" s="200"/>
      <c r="B2118" s="201" t="s">
        <v>3287</v>
      </c>
      <c r="C2118" s="97" t="s">
        <v>3286</v>
      </c>
      <c r="D2118" s="96">
        <v>7</v>
      </c>
    </row>
    <row r="2119" spans="1:4" x14ac:dyDescent="0.25">
      <c r="A2119" s="200"/>
      <c r="B2119" s="201"/>
      <c r="C2119" s="97" t="s">
        <v>3285</v>
      </c>
      <c r="D2119" s="96">
        <v>1</v>
      </c>
    </row>
    <row r="2120" spans="1:4" x14ac:dyDescent="0.25">
      <c r="A2120" s="200"/>
      <c r="B2120" s="201"/>
      <c r="C2120" s="97" t="s">
        <v>3284</v>
      </c>
      <c r="D2120" s="96">
        <v>3</v>
      </c>
    </row>
    <row r="2121" spans="1:4" x14ac:dyDescent="0.25">
      <c r="A2121" s="200"/>
      <c r="B2121" s="201"/>
      <c r="C2121" s="97" t="s">
        <v>3283</v>
      </c>
      <c r="D2121" s="96">
        <v>5</v>
      </c>
    </row>
    <row r="2122" spans="1:4" x14ac:dyDescent="0.25">
      <c r="A2122" s="200"/>
      <c r="B2122" s="201"/>
      <c r="C2122" s="97" t="s">
        <v>3282</v>
      </c>
      <c r="D2122" s="96">
        <v>200</v>
      </c>
    </row>
    <row r="2123" spans="1:4" x14ac:dyDescent="0.25">
      <c r="A2123" s="200"/>
      <c r="B2123" s="201"/>
      <c r="C2123" s="97" t="s">
        <v>3281</v>
      </c>
      <c r="D2123" s="96">
        <v>1</v>
      </c>
    </row>
    <row r="2124" spans="1:4" x14ac:dyDescent="0.25">
      <c r="A2124" s="200"/>
      <c r="B2124" s="201"/>
      <c r="C2124" s="97" t="s">
        <v>3280</v>
      </c>
      <c r="D2124" s="96">
        <v>1</v>
      </c>
    </row>
    <row r="2125" spans="1:4" x14ac:dyDescent="0.25">
      <c r="A2125" s="200"/>
      <c r="B2125" s="201"/>
      <c r="C2125" s="97" t="s">
        <v>3279</v>
      </c>
      <c r="D2125" s="96">
        <v>2</v>
      </c>
    </row>
    <row r="2126" spans="1:4" x14ac:dyDescent="0.25">
      <c r="A2126" s="200"/>
      <c r="B2126" s="201"/>
      <c r="C2126" s="97" t="s">
        <v>3278</v>
      </c>
      <c r="D2126" s="96">
        <v>3</v>
      </c>
    </row>
    <row r="2127" spans="1:4" x14ac:dyDescent="0.25">
      <c r="A2127" s="200"/>
      <c r="B2127" s="201"/>
      <c r="C2127" s="97" t="s">
        <v>3277</v>
      </c>
      <c r="D2127" s="96">
        <v>1</v>
      </c>
    </row>
    <row r="2128" spans="1:4" x14ac:dyDescent="0.25">
      <c r="A2128" s="200"/>
      <c r="B2128" s="97" t="s">
        <v>1416</v>
      </c>
      <c r="C2128" s="97" t="s">
        <v>3276</v>
      </c>
      <c r="D2128" s="96">
        <v>1</v>
      </c>
    </row>
    <row r="2129" spans="1:4" x14ac:dyDescent="0.25">
      <c r="A2129" s="200"/>
      <c r="B2129" s="97" t="s">
        <v>3275</v>
      </c>
      <c r="C2129" s="97" t="s">
        <v>3274</v>
      </c>
      <c r="D2129" s="96">
        <v>9</v>
      </c>
    </row>
    <row r="2130" spans="1:4" x14ac:dyDescent="0.25">
      <c r="A2130" s="200"/>
      <c r="B2130" s="201" t="s">
        <v>1254</v>
      </c>
      <c r="C2130" s="97" t="s">
        <v>3273</v>
      </c>
      <c r="D2130" s="96">
        <v>6</v>
      </c>
    </row>
    <row r="2131" spans="1:4" x14ac:dyDescent="0.25">
      <c r="A2131" s="200"/>
      <c r="B2131" s="201"/>
      <c r="C2131" s="97" t="s">
        <v>3272</v>
      </c>
      <c r="D2131" s="96">
        <v>185</v>
      </c>
    </row>
    <row r="2132" spans="1:4" x14ac:dyDescent="0.25">
      <c r="A2132" s="200"/>
      <c r="B2132" s="201" t="s">
        <v>1286</v>
      </c>
      <c r="C2132" s="97" t="s">
        <v>3271</v>
      </c>
      <c r="D2132" s="96">
        <v>2</v>
      </c>
    </row>
    <row r="2133" spans="1:4" x14ac:dyDescent="0.25">
      <c r="A2133" s="200"/>
      <c r="B2133" s="201"/>
      <c r="C2133" s="97" t="s">
        <v>3270</v>
      </c>
      <c r="D2133" s="96">
        <v>2</v>
      </c>
    </row>
    <row r="2134" spans="1:4" x14ac:dyDescent="0.25">
      <c r="A2134" s="200"/>
      <c r="B2134" s="201"/>
      <c r="C2134" s="97" t="s">
        <v>3269</v>
      </c>
      <c r="D2134" s="96">
        <v>2</v>
      </c>
    </row>
    <row r="2135" spans="1:4" x14ac:dyDescent="0.25">
      <c r="A2135" s="200"/>
      <c r="B2135" s="201"/>
      <c r="C2135" s="97" t="s">
        <v>3268</v>
      </c>
      <c r="D2135" s="96">
        <v>188</v>
      </c>
    </row>
    <row r="2136" spans="1:4" x14ac:dyDescent="0.25">
      <c r="A2136" s="200"/>
      <c r="B2136" s="201" t="s">
        <v>3267</v>
      </c>
      <c r="C2136" s="97" t="s">
        <v>3266</v>
      </c>
      <c r="D2136" s="96">
        <v>1</v>
      </c>
    </row>
    <row r="2137" spans="1:4" x14ac:dyDescent="0.25">
      <c r="A2137" s="200"/>
      <c r="B2137" s="201"/>
      <c r="C2137" s="97" t="s">
        <v>3265</v>
      </c>
      <c r="D2137" s="96">
        <v>4</v>
      </c>
    </row>
    <row r="2138" spans="1:4" x14ac:dyDescent="0.25">
      <c r="A2138" s="200"/>
      <c r="B2138" s="201"/>
      <c r="C2138" s="97" t="s">
        <v>3264</v>
      </c>
      <c r="D2138" s="96">
        <v>18</v>
      </c>
    </row>
    <row r="2139" spans="1:4" x14ac:dyDescent="0.25">
      <c r="A2139" s="200"/>
      <c r="B2139" s="201"/>
      <c r="C2139" s="97" t="s">
        <v>3263</v>
      </c>
      <c r="D2139" s="96">
        <v>3</v>
      </c>
    </row>
    <row r="2140" spans="1:4" x14ac:dyDescent="0.25">
      <c r="A2140" s="200"/>
      <c r="B2140" s="201"/>
      <c r="C2140" s="97" t="s">
        <v>3262</v>
      </c>
      <c r="D2140" s="96">
        <v>15</v>
      </c>
    </row>
    <row r="2141" spans="1:4" x14ac:dyDescent="0.25">
      <c r="A2141" s="200"/>
      <c r="B2141" s="201"/>
      <c r="C2141" s="97" t="s">
        <v>3261</v>
      </c>
      <c r="D2141" s="96">
        <v>30</v>
      </c>
    </row>
    <row r="2142" spans="1:4" x14ac:dyDescent="0.25">
      <c r="A2142" s="200"/>
      <c r="B2142" s="201"/>
      <c r="C2142" s="97" t="s">
        <v>3260</v>
      </c>
      <c r="D2142" s="96">
        <v>2</v>
      </c>
    </row>
    <row r="2143" spans="1:4" x14ac:dyDescent="0.25">
      <c r="A2143" s="200"/>
      <c r="B2143" s="201"/>
      <c r="C2143" s="97" t="s">
        <v>3259</v>
      </c>
      <c r="D2143" s="96">
        <v>22</v>
      </c>
    </row>
    <row r="2144" spans="1:4" x14ac:dyDescent="0.25">
      <c r="A2144" s="200"/>
      <c r="B2144" s="201"/>
      <c r="C2144" s="97" t="s">
        <v>3258</v>
      </c>
      <c r="D2144" s="96">
        <v>4</v>
      </c>
    </row>
    <row r="2145" spans="1:4" x14ac:dyDescent="0.25">
      <c r="A2145" s="200"/>
      <c r="B2145" s="201"/>
      <c r="C2145" s="97" t="s">
        <v>3257</v>
      </c>
      <c r="D2145" s="96">
        <v>24</v>
      </c>
    </row>
    <row r="2146" spans="1:4" x14ac:dyDescent="0.25">
      <c r="A2146" s="200"/>
      <c r="B2146" s="201"/>
      <c r="C2146" s="97" t="s">
        <v>3256</v>
      </c>
      <c r="D2146" s="96">
        <v>3</v>
      </c>
    </row>
    <row r="2147" spans="1:4" x14ac:dyDescent="0.25">
      <c r="A2147" s="200"/>
      <c r="B2147" s="201"/>
      <c r="C2147" s="97" t="s">
        <v>3255</v>
      </c>
      <c r="D2147" s="96">
        <v>122</v>
      </c>
    </row>
    <row r="2148" spans="1:4" x14ac:dyDescent="0.25">
      <c r="A2148" s="200"/>
      <c r="B2148" s="201" t="s">
        <v>3254</v>
      </c>
      <c r="C2148" s="97" t="s">
        <v>3253</v>
      </c>
      <c r="D2148" s="96">
        <v>1</v>
      </c>
    </row>
    <row r="2149" spans="1:4" x14ac:dyDescent="0.25">
      <c r="A2149" s="200"/>
      <c r="B2149" s="201"/>
      <c r="C2149" s="97" t="s">
        <v>3252</v>
      </c>
      <c r="D2149" s="96">
        <v>1</v>
      </c>
    </row>
    <row r="2150" spans="1:4" x14ac:dyDescent="0.25">
      <c r="A2150" s="200"/>
      <c r="B2150" s="201"/>
      <c r="C2150" s="97" t="s">
        <v>3251</v>
      </c>
      <c r="D2150" s="96">
        <v>1</v>
      </c>
    </row>
    <row r="2151" spans="1:4" x14ac:dyDescent="0.25">
      <c r="A2151" s="200"/>
      <c r="B2151" s="201"/>
      <c r="C2151" s="97" t="s">
        <v>3250</v>
      </c>
      <c r="D2151" s="96">
        <v>3</v>
      </c>
    </row>
    <row r="2152" spans="1:4" x14ac:dyDescent="0.25">
      <c r="A2152" s="200"/>
      <c r="B2152" s="201"/>
      <c r="C2152" s="97" t="s">
        <v>3249</v>
      </c>
      <c r="D2152" s="96">
        <v>2</v>
      </c>
    </row>
    <row r="2153" spans="1:4" x14ac:dyDescent="0.25">
      <c r="A2153" s="200"/>
      <c r="B2153" s="201"/>
      <c r="C2153" s="97" t="s">
        <v>3248</v>
      </c>
      <c r="D2153" s="96">
        <v>1</v>
      </c>
    </row>
    <row r="2154" spans="1:4" x14ac:dyDescent="0.25">
      <c r="A2154" s="200"/>
      <c r="B2154" s="201"/>
      <c r="C2154" s="97" t="s">
        <v>3247</v>
      </c>
      <c r="D2154" s="96">
        <v>1</v>
      </c>
    </row>
    <row r="2155" spans="1:4" x14ac:dyDescent="0.25">
      <c r="A2155" s="200"/>
      <c r="B2155" s="201"/>
      <c r="C2155" s="97" t="s">
        <v>3246</v>
      </c>
      <c r="D2155" s="96">
        <v>1</v>
      </c>
    </row>
    <row r="2156" spans="1:4" x14ac:dyDescent="0.25">
      <c r="A2156" s="200"/>
      <c r="B2156" s="201"/>
      <c r="C2156" s="97" t="s">
        <v>3245</v>
      </c>
      <c r="D2156" s="96">
        <v>1</v>
      </c>
    </row>
    <row r="2157" spans="1:4" x14ac:dyDescent="0.25">
      <c r="A2157" s="200"/>
      <c r="B2157" s="201"/>
      <c r="C2157" s="97" t="s">
        <v>3244</v>
      </c>
      <c r="D2157" s="96">
        <v>40</v>
      </c>
    </row>
    <row r="2158" spans="1:4" x14ac:dyDescent="0.25">
      <c r="A2158" s="200"/>
      <c r="B2158" s="201"/>
      <c r="C2158" s="97" t="s">
        <v>3243</v>
      </c>
      <c r="D2158" s="96">
        <v>1</v>
      </c>
    </row>
    <row r="2159" spans="1:4" x14ac:dyDescent="0.25">
      <c r="A2159" s="200"/>
      <c r="B2159" s="201"/>
      <c r="C2159" s="97" t="s">
        <v>3242</v>
      </c>
      <c r="D2159" s="96">
        <v>3</v>
      </c>
    </row>
    <row r="2160" spans="1:4" x14ac:dyDescent="0.25">
      <c r="A2160" s="200" t="s">
        <v>236</v>
      </c>
      <c r="B2160" s="201" t="s">
        <v>1265</v>
      </c>
      <c r="C2160" s="97" t="s">
        <v>3241</v>
      </c>
      <c r="D2160" s="96">
        <v>676</v>
      </c>
    </row>
    <row r="2161" spans="1:4" x14ac:dyDescent="0.25">
      <c r="A2161" s="200"/>
      <c r="B2161" s="201"/>
      <c r="C2161" s="97" t="s">
        <v>3240</v>
      </c>
      <c r="D2161" s="96">
        <v>40</v>
      </c>
    </row>
    <row r="2162" spans="1:4" x14ac:dyDescent="0.25">
      <c r="A2162" s="200"/>
      <c r="B2162" s="201"/>
      <c r="C2162" s="97" t="s">
        <v>3239</v>
      </c>
      <c r="D2162" s="96">
        <v>1</v>
      </c>
    </row>
    <row r="2163" spans="1:4" x14ac:dyDescent="0.25">
      <c r="A2163" s="200"/>
      <c r="B2163" s="201"/>
      <c r="C2163" s="97" t="s">
        <v>3238</v>
      </c>
      <c r="D2163" s="96">
        <v>1591</v>
      </c>
    </row>
    <row r="2164" spans="1:4" x14ac:dyDescent="0.25">
      <c r="A2164" s="200"/>
      <c r="B2164" s="201"/>
      <c r="C2164" s="97" t="s">
        <v>3237</v>
      </c>
      <c r="D2164" s="96">
        <v>39</v>
      </c>
    </row>
    <row r="2165" spans="1:4" x14ac:dyDescent="0.25">
      <c r="A2165" s="200"/>
      <c r="B2165" s="201"/>
      <c r="C2165" s="97" t="s">
        <v>3236</v>
      </c>
      <c r="D2165" s="96">
        <v>2</v>
      </c>
    </row>
    <row r="2166" spans="1:4" x14ac:dyDescent="0.25">
      <c r="A2166" s="200"/>
      <c r="B2166" s="201"/>
      <c r="C2166" s="97" t="s">
        <v>3235</v>
      </c>
      <c r="D2166" s="96">
        <v>4</v>
      </c>
    </row>
    <row r="2167" spans="1:4" x14ac:dyDescent="0.25">
      <c r="A2167" s="200"/>
      <c r="B2167" s="201"/>
      <c r="C2167" s="97" t="s">
        <v>3234</v>
      </c>
      <c r="D2167" s="96">
        <v>68</v>
      </c>
    </row>
    <row r="2168" spans="1:4" x14ac:dyDescent="0.25">
      <c r="A2168" s="200"/>
      <c r="B2168" s="201"/>
      <c r="C2168" s="97" t="s">
        <v>3233</v>
      </c>
      <c r="D2168" s="96">
        <v>215</v>
      </c>
    </row>
    <row r="2169" spans="1:4" x14ac:dyDescent="0.25">
      <c r="A2169" s="200"/>
      <c r="B2169" s="201"/>
      <c r="C2169" s="97" t="s">
        <v>3232</v>
      </c>
      <c r="D2169" s="96">
        <v>30</v>
      </c>
    </row>
    <row r="2170" spans="1:4" x14ac:dyDescent="0.25">
      <c r="A2170" s="200"/>
      <c r="B2170" s="201"/>
      <c r="C2170" s="97" t="s">
        <v>3231</v>
      </c>
      <c r="D2170" s="96">
        <v>226</v>
      </c>
    </row>
    <row r="2171" spans="1:4" x14ac:dyDescent="0.25">
      <c r="A2171" s="200"/>
      <c r="B2171" s="201"/>
      <c r="C2171" s="97" t="s">
        <v>3230</v>
      </c>
      <c r="D2171" s="96">
        <v>85</v>
      </c>
    </row>
    <row r="2172" spans="1:4" x14ac:dyDescent="0.25">
      <c r="A2172" s="200"/>
      <c r="B2172" s="201"/>
      <c r="C2172" s="97" t="s">
        <v>3229</v>
      </c>
      <c r="D2172" s="96">
        <v>1252</v>
      </c>
    </row>
    <row r="2173" spans="1:4" x14ac:dyDescent="0.25">
      <c r="A2173" s="200"/>
      <c r="B2173" s="201"/>
      <c r="C2173" s="97" t="s">
        <v>3228</v>
      </c>
      <c r="D2173" s="96">
        <v>215</v>
      </c>
    </row>
    <row r="2174" spans="1:4" x14ac:dyDescent="0.25">
      <c r="A2174" s="200"/>
      <c r="B2174" s="201"/>
      <c r="C2174" s="97" t="s">
        <v>3227</v>
      </c>
      <c r="D2174" s="96">
        <v>1217</v>
      </c>
    </row>
    <row r="2175" spans="1:4" x14ac:dyDescent="0.25">
      <c r="A2175" s="200"/>
      <c r="B2175" s="201"/>
      <c r="C2175" s="97" t="s">
        <v>3226</v>
      </c>
      <c r="D2175" s="96">
        <v>448</v>
      </c>
    </row>
    <row r="2176" spans="1:4" x14ac:dyDescent="0.25">
      <c r="A2176" s="200"/>
      <c r="B2176" s="201"/>
      <c r="C2176" s="97" t="s">
        <v>3225</v>
      </c>
      <c r="D2176" s="96">
        <v>31</v>
      </c>
    </row>
    <row r="2177" spans="1:4" x14ac:dyDescent="0.25">
      <c r="A2177" s="200"/>
      <c r="B2177" s="201"/>
      <c r="C2177" s="97" t="s">
        <v>3224</v>
      </c>
      <c r="D2177" s="96">
        <v>52</v>
      </c>
    </row>
    <row r="2178" spans="1:4" x14ac:dyDescent="0.25">
      <c r="A2178" s="200"/>
      <c r="B2178" s="201"/>
      <c r="C2178" s="97" t="s">
        <v>3223</v>
      </c>
      <c r="D2178" s="96">
        <v>311</v>
      </c>
    </row>
    <row r="2179" spans="1:4" x14ac:dyDescent="0.25">
      <c r="A2179" s="200"/>
      <c r="B2179" s="201"/>
      <c r="C2179" s="97" t="s">
        <v>3222</v>
      </c>
      <c r="D2179" s="96">
        <v>3</v>
      </c>
    </row>
    <row r="2180" spans="1:4" x14ac:dyDescent="0.25">
      <c r="A2180" s="200"/>
      <c r="B2180" s="201"/>
      <c r="C2180" s="97" t="s">
        <v>3221</v>
      </c>
      <c r="D2180" s="96">
        <v>14</v>
      </c>
    </row>
    <row r="2181" spans="1:4" x14ac:dyDescent="0.25">
      <c r="A2181" s="200"/>
      <c r="B2181" s="201"/>
      <c r="C2181" s="97" t="s">
        <v>3220</v>
      </c>
      <c r="D2181" s="96">
        <v>5</v>
      </c>
    </row>
    <row r="2182" spans="1:4" x14ac:dyDescent="0.25">
      <c r="A2182" s="200"/>
      <c r="B2182" s="201"/>
      <c r="C2182" s="97" t="s">
        <v>3219</v>
      </c>
      <c r="D2182" s="96">
        <v>10</v>
      </c>
    </row>
    <row r="2183" spans="1:4" x14ac:dyDescent="0.25">
      <c r="A2183" s="200"/>
      <c r="B2183" s="201"/>
      <c r="C2183" s="97" t="s">
        <v>3218</v>
      </c>
      <c r="D2183" s="96">
        <v>8</v>
      </c>
    </row>
    <row r="2184" spans="1:4" x14ac:dyDescent="0.25">
      <c r="A2184" s="200"/>
      <c r="B2184" s="201"/>
      <c r="C2184" s="97" t="s">
        <v>3217</v>
      </c>
      <c r="D2184" s="96">
        <v>4</v>
      </c>
    </row>
    <row r="2185" spans="1:4" x14ac:dyDescent="0.25">
      <c r="A2185" s="200"/>
      <c r="B2185" s="201"/>
      <c r="C2185" s="97" t="s">
        <v>3216</v>
      </c>
      <c r="D2185" s="96">
        <v>2</v>
      </c>
    </row>
    <row r="2186" spans="1:4" x14ac:dyDescent="0.25">
      <c r="A2186" s="200"/>
      <c r="B2186" s="201"/>
      <c r="C2186" s="97" t="s">
        <v>3215</v>
      </c>
      <c r="D2186" s="96">
        <v>63</v>
      </c>
    </row>
    <row r="2187" spans="1:4" x14ac:dyDescent="0.25">
      <c r="A2187" s="200"/>
      <c r="B2187" s="201"/>
      <c r="C2187" s="97" t="s">
        <v>3214</v>
      </c>
      <c r="D2187" s="96">
        <v>508</v>
      </c>
    </row>
    <row r="2188" spans="1:4" x14ac:dyDescent="0.25">
      <c r="A2188" s="200"/>
      <c r="B2188" s="201"/>
      <c r="C2188" s="97" t="s">
        <v>3213</v>
      </c>
      <c r="D2188" s="96">
        <v>35</v>
      </c>
    </row>
    <row r="2189" spans="1:4" x14ac:dyDescent="0.25">
      <c r="A2189" s="200"/>
      <c r="B2189" s="201"/>
      <c r="C2189" s="97" t="s">
        <v>3212</v>
      </c>
      <c r="D2189" s="96">
        <v>201</v>
      </c>
    </row>
    <row r="2190" spans="1:4" x14ac:dyDescent="0.25">
      <c r="A2190" s="200"/>
      <c r="B2190" s="201"/>
      <c r="C2190" s="97" t="s">
        <v>3211</v>
      </c>
      <c r="D2190" s="96">
        <v>2</v>
      </c>
    </row>
    <row r="2191" spans="1:4" x14ac:dyDescent="0.25">
      <c r="A2191" s="200"/>
      <c r="B2191" s="201"/>
      <c r="C2191" s="97" t="s">
        <v>3210</v>
      </c>
      <c r="D2191" s="96">
        <v>85</v>
      </c>
    </row>
    <row r="2192" spans="1:4" x14ac:dyDescent="0.25">
      <c r="A2192" s="200"/>
      <c r="B2192" s="201"/>
      <c r="C2192" s="97" t="s">
        <v>3209</v>
      </c>
      <c r="D2192" s="96">
        <v>1053</v>
      </c>
    </row>
    <row r="2193" spans="1:4" x14ac:dyDescent="0.25">
      <c r="A2193" s="200"/>
      <c r="B2193" s="201"/>
      <c r="C2193" s="97" t="s">
        <v>3208</v>
      </c>
      <c r="D2193" s="96">
        <v>4910</v>
      </c>
    </row>
    <row r="2194" spans="1:4" x14ac:dyDescent="0.25">
      <c r="A2194" s="200"/>
      <c r="B2194" s="201"/>
      <c r="C2194" s="97" t="s">
        <v>3207</v>
      </c>
      <c r="D2194" s="96">
        <v>96</v>
      </c>
    </row>
    <row r="2195" spans="1:4" x14ac:dyDescent="0.25">
      <c r="A2195" s="200"/>
      <c r="B2195" s="201"/>
      <c r="C2195" s="97" t="s">
        <v>3206</v>
      </c>
      <c r="D2195" s="96">
        <v>19</v>
      </c>
    </row>
    <row r="2196" spans="1:4" x14ac:dyDescent="0.25">
      <c r="A2196" s="200"/>
      <c r="B2196" s="201"/>
      <c r="C2196" s="97" t="s">
        <v>3205</v>
      </c>
      <c r="D2196" s="96">
        <v>33</v>
      </c>
    </row>
    <row r="2197" spans="1:4" x14ac:dyDescent="0.25">
      <c r="A2197" s="200"/>
      <c r="B2197" s="201"/>
      <c r="C2197" s="97" t="s">
        <v>3204</v>
      </c>
      <c r="D2197" s="96">
        <v>190</v>
      </c>
    </row>
    <row r="2198" spans="1:4" x14ac:dyDescent="0.25">
      <c r="A2198" s="200"/>
      <c r="B2198" s="201"/>
      <c r="C2198" s="97" t="s">
        <v>3203</v>
      </c>
      <c r="D2198" s="96">
        <v>1238</v>
      </c>
    </row>
    <row r="2199" spans="1:4" x14ac:dyDescent="0.25">
      <c r="A2199" s="200"/>
      <c r="B2199" s="201"/>
      <c r="C2199" s="97" t="s">
        <v>3202</v>
      </c>
      <c r="D2199" s="96">
        <v>30</v>
      </c>
    </row>
    <row r="2200" spans="1:4" x14ac:dyDescent="0.25">
      <c r="A2200" s="200"/>
      <c r="B2200" s="201"/>
      <c r="C2200" s="97" t="s">
        <v>3201</v>
      </c>
      <c r="D2200" s="96">
        <v>825</v>
      </c>
    </row>
    <row r="2201" spans="1:4" x14ac:dyDescent="0.25">
      <c r="A2201" s="200"/>
      <c r="B2201" s="201"/>
      <c r="C2201" s="97" t="s">
        <v>3200</v>
      </c>
      <c r="D2201" s="96">
        <v>21</v>
      </c>
    </row>
    <row r="2202" spans="1:4" x14ac:dyDescent="0.25">
      <c r="A2202" s="200"/>
      <c r="B2202" s="201"/>
      <c r="C2202" s="97" t="s">
        <v>3199</v>
      </c>
      <c r="D2202" s="96">
        <v>7</v>
      </c>
    </row>
    <row r="2203" spans="1:4" x14ac:dyDescent="0.25">
      <c r="A2203" s="200"/>
      <c r="B2203" s="201"/>
      <c r="C2203" s="97" t="s">
        <v>3198</v>
      </c>
      <c r="D2203" s="96">
        <v>4350</v>
      </c>
    </row>
    <row r="2204" spans="1:4" x14ac:dyDescent="0.25">
      <c r="A2204" s="200"/>
      <c r="B2204" s="201"/>
      <c r="C2204" s="97" t="s">
        <v>3197</v>
      </c>
      <c r="D2204" s="96">
        <v>35177</v>
      </c>
    </row>
    <row r="2205" spans="1:4" x14ac:dyDescent="0.25">
      <c r="A2205" s="200"/>
      <c r="B2205" s="201"/>
      <c r="C2205" s="97" t="s">
        <v>3196</v>
      </c>
      <c r="D2205" s="96">
        <v>5413</v>
      </c>
    </row>
    <row r="2206" spans="1:4" x14ac:dyDescent="0.25">
      <c r="A2206" s="200"/>
      <c r="B2206" s="201" t="s">
        <v>2640</v>
      </c>
      <c r="C2206" s="97" t="s">
        <v>3195</v>
      </c>
      <c r="D2206" s="96">
        <v>1101</v>
      </c>
    </row>
    <row r="2207" spans="1:4" x14ac:dyDescent="0.25">
      <c r="A2207" s="200"/>
      <c r="B2207" s="201"/>
      <c r="C2207" s="97" t="s">
        <v>3194</v>
      </c>
      <c r="D2207" s="96">
        <v>86</v>
      </c>
    </row>
    <row r="2208" spans="1:4" x14ac:dyDescent="0.25">
      <c r="A2208" s="200"/>
      <c r="B2208" s="201"/>
      <c r="C2208" s="97" t="s">
        <v>3193</v>
      </c>
      <c r="D2208" s="96">
        <v>78</v>
      </c>
    </row>
    <row r="2209" spans="1:4" x14ac:dyDescent="0.25">
      <c r="A2209" s="200"/>
      <c r="B2209" s="201"/>
      <c r="C2209" s="97" t="s">
        <v>3192</v>
      </c>
      <c r="D2209" s="96">
        <v>2</v>
      </c>
    </row>
    <row r="2210" spans="1:4" x14ac:dyDescent="0.25">
      <c r="A2210" s="200"/>
      <c r="B2210" s="201"/>
      <c r="C2210" s="97" t="s">
        <v>3191</v>
      </c>
      <c r="D2210" s="96">
        <v>803</v>
      </c>
    </row>
    <row r="2211" spans="1:4" x14ac:dyDescent="0.25">
      <c r="A2211" s="200"/>
      <c r="B2211" s="201"/>
      <c r="C2211" s="97" t="s">
        <v>3190</v>
      </c>
      <c r="D2211" s="96">
        <v>95</v>
      </c>
    </row>
    <row r="2212" spans="1:4" x14ac:dyDescent="0.25">
      <c r="A2212" s="200"/>
      <c r="B2212" s="201"/>
      <c r="C2212" s="97" t="s">
        <v>3189</v>
      </c>
      <c r="D2212" s="96">
        <v>14</v>
      </c>
    </row>
    <row r="2213" spans="1:4" x14ac:dyDescent="0.25">
      <c r="A2213" s="200"/>
      <c r="B2213" s="201"/>
      <c r="C2213" s="97" t="s">
        <v>3188</v>
      </c>
      <c r="D2213" s="96">
        <v>277</v>
      </c>
    </row>
    <row r="2214" spans="1:4" x14ac:dyDescent="0.25">
      <c r="A2214" s="200"/>
      <c r="B2214" s="201"/>
      <c r="C2214" s="97" t="s">
        <v>3187</v>
      </c>
      <c r="D2214" s="96">
        <v>34</v>
      </c>
    </row>
    <row r="2215" spans="1:4" x14ac:dyDescent="0.25">
      <c r="A2215" s="200"/>
      <c r="B2215" s="201"/>
      <c r="C2215" s="97" t="s">
        <v>3186</v>
      </c>
      <c r="D2215" s="96">
        <v>4</v>
      </c>
    </row>
    <row r="2216" spans="1:4" x14ac:dyDescent="0.25">
      <c r="A2216" s="200"/>
      <c r="B2216" s="201"/>
      <c r="C2216" s="97" t="s">
        <v>3185</v>
      </c>
      <c r="D2216" s="96">
        <v>25</v>
      </c>
    </row>
    <row r="2217" spans="1:4" x14ac:dyDescent="0.25">
      <c r="A2217" s="200"/>
      <c r="B2217" s="201"/>
      <c r="C2217" s="97" t="s">
        <v>3184</v>
      </c>
      <c r="D2217" s="96">
        <v>321</v>
      </c>
    </row>
    <row r="2218" spans="1:4" x14ac:dyDescent="0.25">
      <c r="A2218" s="200"/>
      <c r="B2218" s="201"/>
      <c r="C2218" s="97" t="s">
        <v>3183</v>
      </c>
      <c r="D2218" s="96">
        <v>481</v>
      </c>
    </row>
    <row r="2219" spans="1:4" x14ac:dyDescent="0.25">
      <c r="A2219" s="200"/>
      <c r="B2219" s="201"/>
      <c r="C2219" s="97" t="s">
        <v>3182</v>
      </c>
      <c r="D2219" s="96">
        <v>114</v>
      </c>
    </row>
    <row r="2220" spans="1:4" x14ac:dyDescent="0.25">
      <c r="A2220" s="200"/>
      <c r="B2220" s="201"/>
      <c r="C2220" s="97" t="s">
        <v>3181</v>
      </c>
      <c r="D2220" s="96">
        <v>5</v>
      </c>
    </row>
    <row r="2221" spans="1:4" x14ac:dyDescent="0.25">
      <c r="A2221" s="200"/>
      <c r="B2221" s="201"/>
      <c r="C2221" s="97" t="s">
        <v>3180</v>
      </c>
      <c r="D2221" s="96">
        <v>2</v>
      </c>
    </row>
    <row r="2222" spans="1:4" x14ac:dyDescent="0.25">
      <c r="A2222" s="200"/>
      <c r="B2222" s="201"/>
      <c r="C2222" s="97" t="s">
        <v>3179</v>
      </c>
      <c r="D2222" s="96">
        <v>261</v>
      </c>
    </row>
    <row r="2223" spans="1:4" x14ac:dyDescent="0.25">
      <c r="A2223" s="200"/>
      <c r="B2223" s="201"/>
      <c r="C2223" s="97" t="s">
        <v>3178</v>
      </c>
      <c r="D2223" s="96">
        <v>151</v>
      </c>
    </row>
    <row r="2224" spans="1:4" x14ac:dyDescent="0.25">
      <c r="A2224" s="200"/>
      <c r="B2224" s="201"/>
      <c r="C2224" s="97" t="s">
        <v>3177</v>
      </c>
      <c r="D2224" s="96">
        <v>64</v>
      </c>
    </row>
    <row r="2225" spans="1:4" x14ac:dyDescent="0.25">
      <c r="A2225" s="200"/>
      <c r="B2225" s="201"/>
      <c r="C2225" s="97" t="s">
        <v>3176</v>
      </c>
      <c r="D2225" s="96">
        <v>1</v>
      </c>
    </row>
    <row r="2226" spans="1:4" x14ac:dyDescent="0.25">
      <c r="A2226" s="200"/>
      <c r="B2226" s="201"/>
      <c r="C2226" s="97" t="s">
        <v>3175</v>
      </c>
      <c r="D2226" s="96">
        <v>210</v>
      </c>
    </row>
    <row r="2227" spans="1:4" x14ac:dyDescent="0.25">
      <c r="A2227" s="200"/>
      <c r="B2227" s="201"/>
      <c r="C2227" s="97" t="s">
        <v>3174</v>
      </c>
      <c r="D2227" s="96">
        <v>2</v>
      </c>
    </row>
    <row r="2228" spans="1:4" x14ac:dyDescent="0.25">
      <c r="A2228" s="200"/>
      <c r="B2228" s="201"/>
      <c r="C2228" s="97" t="s">
        <v>3173</v>
      </c>
      <c r="D2228" s="96">
        <v>3</v>
      </c>
    </row>
    <row r="2229" spans="1:4" x14ac:dyDescent="0.25">
      <c r="A2229" s="200"/>
      <c r="B2229" s="201"/>
      <c r="C2229" s="97" t="s">
        <v>3172</v>
      </c>
      <c r="D2229" s="96">
        <v>129</v>
      </c>
    </row>
    <row r="2230" spans="1:4" x14ac:dyDescent="0.25">
      <c r="A2230" s="200"/>
      <c r="B2230" s="201"/>
      <c r="C2230" s="97" t="s">
        <v>3171</v>
      </c>
      <c r="D2230" s="96">
        <v>185</v>
      </c>
    </row>
    <row r="2231" spans="1:4" x14ac:dyDescent="0.25">
      <c r="A2231" s="200"/>
      <c r="B2231" s="201"/>
      <c r="C2231" s="97" t="s">
        <v>3170</v>
      </c>
      <c r="D2231" s="96">
        <v>199</v>
      </c>
    </row>
    <row r="2232" spans="1:4" x14ac:dyDescent="0.25">
      <c r="A2232" s="200"/>
      <c r="B2232" s="201"/>
      <c r="C2232" s="97" t="s">
        <v>3169</v>
      </c>
      <c r="D2232" s="96">
        <v>36</v>
      </c>
    </row>
    <row r="2233" spans="1:4" x14ac:dyDescent="0.25">
      <c r="A2233" s="200"/>
      <c r="B2233" s="201"/>
      <c r="C2233" s="97" t="s">
        <v>3168</v>
      </c>
      <c r="D2233" s="96">
        <v>139</v>
      </c>
    </row>
    <row r="2234" spans="1:4" x14ac:dyDescent="0.25">
      <c r="A2234" s="200"/>
      <c r="B2234" s="201"/>
      <c r="C2234" s="97" t="s">
        <v>3167</v>
      </c>
      <c r="D2234" s="96">
        <v>1527</v>
      </c>
    </row>
    <row r="2235" spans="1:4" x14ac:dyDescent="0.25">
      <c r="A2235" s="200"/>
      <c r="B2235" s="201"/>
      <c r="C2235" s="97" t="s">
        <v>3166</v>
      </c>
      <c r="D2235" s="96">
        <v>6</v>
      </c>
    </row>
    <row r="2236" spans="1:4" x14ac:dyDescent="0.25">
      <c r="A2236" s="200"/>
      <c r="B2236" s="201"/>
      <c r="C2236" s="97" t="s">
        <v>3165</v>
      </c>
      <c r="D2236" s="96">
        <v>3</v>
      </c>
    </row>
    <row r="2237" spans="1:4" x14ac:dyDescent="0.25">
      <c r="A2237" s="200"/>
      <c r="B2237" s="201"/>
      <c r="C2237" s="97" t="s">
        <v>3164</v>
      </c>
      <c r="D2237" s="96">
        <v>9</v>
      </c>
    </row>
    <row r="2238" spans="1:4" x14ac:dyDescent="0.25">
      <c r="A2238" s="200"/>
      <c r="B2238" s="201"/>
      <c r="C2238" s="97" t="s">
        <v>3163</v>
      </c>
      <c r="D2238" s="96">
        <v>6</v>
      </c>
    </row>
    <row r="2239" spans="1:4" x14ac:dyDescent="0.25">
      <c r="A2239" s="200"/>
      <c r="B2239" s="201"/>
      <c r="C2239" s="97" t="s">
        <v>3162</v>
      </c>
      <c r="D2239" s="96">
        <v>2</v>
      </c>
    </row>
    <row r="2240" spans="1:4" x14ac:dyDescent="0.25">
      <c r="A2240" s="200"/>
      <c r="B2240" s="201"/>
      <c r="C2240" s="97" t="s">
        <v>3161</v>
      </c>
      <c r="D2240" s="96">
        <v>6</v>
      </c>
    </row>
    <row r="2241" spans="1:4" x14ac:dyDescent="0.25">
      <c r="A2241" s="200"/>
      <c r="B2241" s="201"/>
      <c r="C2241" s="97" t="s">
        <v>3160</v>
      </c>
      <c r="D2241" s="96">
        <v>166</v>
      </c>
    </row>
    <row r="2242" spans="1:4" x14ac:dyDescent="0.25">
      <c r="A2242" s="200"/>
      <c r="B2242" s="201"/>
      <c r="C2242" s="97" t="s">
        <v>3159</v>
      </c>
      <c r="D2242" s="96">
        <v>461</v>
      </c>
    </row>
    <row r="2243" spans="1:4" x14ac:dyDescent="0.25">
      <c r="A2243" s="200"/>
      <c r="B2243" s="201"/>
      <c r="C2243" s="97" t="s">
        <v>3158</v>
      </c>
      <c r="D2243" s="96">
        <v>82</v>
      </c>
    </row>
    <row r="2244" spans="1:4" x14ac:dyDescent="0.25">
      <c r="A2244" s="200"/>
      <c r="B2244" s="201"/>
      <c r="C2244" s="97" t="s">
        <v>3157</v>
      </c>
      <c r="D2244" s="96">
        <v>1227</v>
      </c>
    </row>
    <row r="2245" spans="1:4" x14ac:dyDescent="0.25">
      <c r="A2245" s="200"/>
      <c r="B2245" s="201"/>
      <c r="C2245" s="97" t="s">
        <v>3156</v>
      </c>
      <c r="D2245" s="96">
        <v>236</v>
      </c>
    </row>
    <row r="2246" spans="1:4" x14ac:dyDescent="0.25">
      <c r="A2246" s="200"/>
      <c r="B2246" s="201"/>
      <c r="C2246" s="97" t="s">
        <v>3155</v>
      </c>
      <c r="D2246" s="96">
        <v>178</v>
      </c>
    </row>
    <row r="2247" spans="1:4" x14ac:dyDescent="0.25">
      <c r="A2247" s="200"/>
      <c r="B2247" s="201"/>
      <c r="C2247" s="97" t="s">
        <v>3154</v>
      </c>
      <c r="D2247" s="96">
        <v>755</v>
      </c>
    </row>
    <row r="2248" spans="1:4" x14ac:dyDescent="0.25">
      <c r="A2248" s="200"/>
      <c r="B2248" s="201"/>
      <c r="C2248" s="97" t="s">
        <v>3153</v>
      </c>
      <c r="D2248" s="96">
        <v>225</v>
      </c>
    </row>
    <row r="2249" spans="1:4" x14ac:dyDescent="0.25">
      <c r="A2249" s="200"/>
      <c r="B2249" s="201"/>
      <c r="C2249" s="97" t="s">
        <v>3152</v>
      </c>
      <c r="D2249" s="96">
        <v>778</v>
      </c>
    </row>
    <row r="2250" spans="1:4" x14ac:dyDescent="0.25">
      <c r="A2250" s="200"/>
      <c r="B2250" s="201"/>
      <c r="C2250" s="97" t="s">
        <v>3151</v>
      </c>
      <c r="D2250" s="96">
        <v>322</v>
      </c>
    </row>
    <row r="2251" spans="1:4" x14ac:dyDescent="0.25">
      <c r="A2251" s="200"/>
      <c r="B2251" s="201"/>
      <c r="C2251" s="97" t="s">
        <v>3150</v>
      </c>
      <c r="D2251" s="96">
        <v>58</v>
      </c>
    </row>
    <row r="2252" spans="1:4" x14ac:dyDescent="0.25">
      <c r="A2252" s="200"/>
      <c r="B2252" s="201"/>
      <c r="C2252" s="97" t="s">
        <v>3149</v>
      </c>
      <c r="D2252" s="96">
        <v>2</v>
      </c>
    </row>
    <row r="2253" spans="1:4" x14ac:dyDescent="0.25">
      <c r="A2253" s="200"/>
      <c r="B2253" s="201"/>
      <c r="C2253" s="97" t="s">
        <v>3148</v>
      </c>
      <c r="D2253" s="96">
        <v>4315</v>
      </c>
    </row>
    <row r="2254" spans="1:4" x14ac:dyDescent="0.25">
      <c r="A2254" s="200"/>
      <c r="B2254" s="201"/>
      <c r="C2254" s="97" t="s">
        <v>3147</v>
      </c>
      <c r="D2254" s="96">
        <v>22</v>
      </c>
    </row>
    <row r="2255" spans="1:4" x14ac:dyDescent="0.25">
      <c r="A2255" s="200"/>
      <c r="B2255" s="201"/>
      <c r="C2255" s="97" t="s">
        <v>3146</v>
      </c>
      <c r="D2255" s="96">
        <v>2</v>
      </c>
    </row>
    <row r="2256" spans="1:4" x14ac:dyDescent="0.25">
      <c r="A2256" s="200"/>
      <c r="B2256" s="201"/>
      <c r="C2256" s="97" t="s">
        <v>3145</v>
      </c>
      <c r="D2256" s="96">
        <v>1236</v>
      </c>
    </row>
    <row r="2257" spans="1:4" x14ac:dyDescent="0.25">
      <c r="A2257" s="200"/>
      <c r="B2257" s="201"/>
      <c r="C2257" s="97" t="s">
        <v>3144</v>
      </c>
      <c r="D2257" s="96">
        <v>668</v>
      </c>
    </row>
    <row r="2258" spans="1:4" x14ac:dyDescent="0.25">
      <c r="A2258" s="200"/>
      <c r="B2258" s="201"/>
      <c r="C2258" s="97" t="s">
        <v>3143</v>
      </c>
      <c r="D2258" s="96">
        <v>321</v>
      </c>
    </row>
    <row r="2259" spans="1:4" x14ac:dyDescent="0.25">
      <c r="A2259" s="200"/>
      <c r="B2259" s="201"/>
      <c r="C2259" s="97" t="s">
        <v>3142</v>
      </c>
      <c r="D2259" s="96">
        <v>9</v>
      </c>
    </row>
    <row r="2260" spans="1:4" x14ac:dyDescent="0.25">
      <c r="A2260" s="200"/>
      <c r="B2260" s="201"/>
      <c r="C2260" s="97" t="s">
        <v>3141</v>
      </c>
      <c r="D2260" s="96">
        <v>20</v>
      </c>
    </row>
    <row r="2261" spans="1:4" x14ac:dyDescent="0.25">
      <c r="A2261" s="200"/>
      <c r="B2261" s="201"/>
      <c r="C2261" s="97" t="s">
        <v>3140</v>
      </c>
      <c r="D2261" s="96">
        <v>1</v>
      </c>
    </row>
    <row r="2262" spans="1:4" x14ac:dyDescent="0.25">
      <c r="A2262" s="200"/>
      <c r="B2262" s="201"/>
      <c r="C2262" s="97" t="s">
        <v>3139</v>
      </c>
      <c r="D2262" s="96">
        <v>30</v>
      </c>
    </row>
    <row r="2263" spans="1:4" x14ac:dyDescent="0.25">
      <c r="A2263" s="200"/>
      <c r="B2263" s="201"/>
      <c r="C2263" s="97" t="s">
        <v>3138</v>
      </c>
      <c r="D2263" s="96">
        <v>2</v>
      </c>
    </row>
    <row r="2264" spans="1:4" x14ac:dyDescent="0.25">
      <c r="A2264" s="200"/>
      <c r="B2264" s="201"/>
      <c r="C2264" s="97" t="s">
        <v>3137</v>
      </c>
      <c r="D2264" s="96">
        <v>2</v>
      </c>
    </row>
    <row r="2265" spans="1:4" x14ac:dyDescent="0.25">
      <c r="A2265" s="200"/>
      <c r="B2265" s="201"/>
      <c r="C2265" s="97" t="s">
        <v>3136</v>
      </c>
      <c r="D2265" s="96">
        <v>2</v>
      </c>
    </row>
    <row r="2266" spans="1:4" x14ac:dyDescent="0.25">
      <c r="A2266" s="200"/>
      <c r="B2266" s="201"/>
      <c r="C2266" s="97" t="s">
        <v>3135</v>
      </c>
      <c r="D2266" s="96">
        <v>404</v>
      </c>
    </row>
    <row r="2267" spans="1:4" x14ac:dyDescent="0.25">
      <c r="A2267" s="200"/>
      <c r="B2267" s="201"/>
      <c r="C2267" s="97" t="s">
        <v>3134</v>
      </c>
      <c r="D2267" s="96">
        <v>1</v>
      </c>
    </row>
    <row r="2268" spans="1:4" x14ac:dyDescent="0.25">
      <c r="A2268" s="200"/>
      <c r="B2268" s="201"/>
      <c r="C2268" s="97" t="s">
        <v>3133</v>
      </c>
      <c r="D2268" s="96">
        <v>7</v>
      </c>
    </row>
    <row r="2269" spans="1:4" x14ac:dyDescent="0.25">
      <c r="A2269" s="200"/>
      <c r="B2269" s="201"/>
      <c r="C2269" s="97" t="s">
        <v>3132</v>
      </c>
      <c r="D2269" s="96">
        <v>20</v>
      </c>
    </row>
    <row r="2270" spans="1:4" x14ac:dyDescent="0.25">
      <c r="A2270" s="200"/>
      <c r="B2270" s="201"/>
      <c r="C2270" s="97" t="s">
        <v>3131</v>
      </c>
      <c r="D2270" s="96">
        <v>2</v>
      </c>
    </row>
    <row r="2271" spans="1:4" x14ac:dyDescent="0.25">
      <c r="A2271" s="200"/>
      <c r="B2271" s="201"/>
      <c r="C2271" s="97" t="s">
        <v>3130</v>
      </c>
      <c r="D2271" s="96">
        <v>310</v>
      </c>
    </row>
    <row r="2272" spans="1:4" x14ac:dyDescent="0.25">
      <c r="A2272" s="200"/>
      <c r="B2272" s="201"/>
      <c r="C2272" s="97" t="s">
        <v>3129</v>
      </c>
      <c r="D2272" s="96">
        <v>1</v>
      </c>
    </row>
    <row r="2273" spans="1:4" x14ac:dyDescent="0.25">
      <c r="A2273" s="200"/>
      <c r="B2273" s="201"/>
      <c r="C2273" s="97" t="s">
        <v>3128</v>
      </c>
      <c r="D2273" s="96">
        <v>5</v>
      </c>
    </row>
    <row r="2274" spans="1:4" x14ac:dyDescent="0.25">
      <c r="A2274" s="200"/>
      <c r="B2274" s="201"/>
      <c r="C2274" s="97" t="s">
        <v>3127</v>
      </c>
      <c r="D2274" s="96">
        <v>29</v>
      </c>
    </row>
    <row r="2275" spans="1:4" x14ac:dyDescent="0.25">
      <c r="A2275" s="200"/>
      <c r="B2275" s="201"/>
      <c r="C2275" s="97" t="s">
        <v>3126</v>
      </c>
      <c r="D2275" s="96">
        <v>53</v>
      </c>
    </row>
    <row r="2276" spans="1:4" x14ac:dyDescent="0.25">
      <c r="A2276" s="200"/>
      <c r="B2276" s="201"/>
      <c r="C2276" s="97" t="s">
        <v>3125</v>
      </c>
      <c r="D2276" s="96">
        <v>10</v>
      </c>
    </row>
    <row r="2277" spans="1:4" x14ac:dyDescent="0.25">
      <c r="A2277" s="200"/>
      <c r="B2277" s="201"/>
      <c r="C2277" s="97" t="s">
        <v>3124</v>
      </c>
      <c r="D2277" s="96">
        <v>18</v>
      </c>
    </row>
    <row r="2278" spans="1:4" x14ac:dyDescent="0.25">
      <c r="A2278" s="200"/>
      <c r="B2278" s="201"/>
      <c r="C2278" s="97" t="s">
        <v>3123</v>
      </c>
      <c r="D2278" s="96">
        <v>95</v>
      </c>
    </row>
    <row r="2279" spans="1:4" x14ac:dyDescent="0.25">
      <c r="A2279" s="200"/>
      <c r="B2279" s="201"/>
      <c r="C2279" s="97" t="s">
        <v>3122</v>
      </c>
      <c r="D2279" s="96">
        <v>400</v>
      </c>
    </row>
    <row r="2280" spans="1:4" x14ac:dyDescent="0.25">
      <c r="A2280" s="200"/>
      <c r="B2280" s="201"/>
      <c r="C2280" s="97" t="s">
        <v>3121</v>
      </c>
      <c r="D2280" s="96">
        <v>138</v>
      </c>
    </row>
    <row r="2281" spans="1:4" x14ac:dyDescent="0.25">
      <c r="A2281" s="200"/>
      <c r="B2281" s="201"/>
      <c r="C2281" s="97" t="s">
        <v>3120</v>
      </c>
      <c r="D2281" s="96">
        <v>63</v>
      </c>
    </row>
    <row r="2282" spans="1:4" x14ac:dyDescent="0.25">
      <c r="A2282" s="200"/>
      <c r="B2282" s="201"/>
      <c r="C2282" s="97" t="s">
        <v>3119</v>
      </c>
      <c r="D2282" s="96">
        <v>758</v>
      </c>
    </row>
    <row r="2283" spans="1:4" x14ac:dyDescent="0.25">
      <c r="A2283" s="200"/>
      <c r="B2283" s="201"/>
      <c r="C2283" s="97" t="s">
        <v>3118</v>
      </c>
      <c r="D2283" s="96">
        <v>22</v>
      </c>
    </row>
    <row r="2284" spans="1:4" x14ac:dyDescent="0.25">
      <c r="A2284" s="200"/>
      <c r="B2284" s="201"/>
      <c r="C2284" s="97" t="s">
        <v>3117</v>
      </c>
      <c r="D2284" s="96">
        <v>68</v>
      </c>
    </row>
    <row r="2285" spans="1:4" x14ac:dyDescent="0.25">
      <c r="A2285" s="200"/>
      <c r="B2285" s="201"/>
      <c r="C2285" s="97" t="s">
        <v>3116</v>
      </c>
      <c r="D2285" s="96">
        <v>2</v>
      </c>
    </row>
    <row r="2286" spans="1:4" x14ac:dyDescent="0.25">
      <c r="A2286" s="200"/>
      <c r="B2286" s="201"/>
      <c r="C2286" s="97" t="s">
        <v>3115</v>
      </c>
      <c r="D2286" s="96">
        <v>47</v>
      </c>
    </row>
    <row r="2287" spans="1:4" x14ac:dyDescent="0.25">
      <c r="A2287" s="200"/>
      <c r="B2287" s="201"/>
      <c r="C2287" s="97" t="s">
        <v>3114</v>
      </c>
      <c r="D2287" s="96">
        <v>5</v>
      </c>
    </row>
    <row r="2288" spans="1:4" x14ac:dyDescent="0.25">
      <c r="A2288" s="200"/>
      <c r="B2288" s="201"/>
      <c r="C2288" s="97" t="s">
        <v>3113</v>
      </c>
      <c r="D2288" s="96">
        <v>30</v>
      </c>
    </row>
    <row r="2289" spans="1:4" x14ac:dyDescent="0.25">
      <c r="A2289" s="200" t="s">
        <v>198</v>
      </c>
      <c r="B2289" s="97" t="s">
        <v>1265</v>
      </c>
      <c r="C2289" s="97" t="s">
        <v>3112</v>
      </c>
      <c r="D2289" s="96">
        <v>18</v>
      </c>
    </row>
    <row r="2290" spans="1:4" x14ac:dyDescent="0.25">
      <c r="A2290" s="200"/>
      <c r="B2290" s="201" t="s">
        <v>3111</v>
      </c>
      <c r="C2290" s="97" t="s">
        <v>3110</v>
      </c>
      <c r="D2290" s="96">
        <v>1</v>
      </c>
    </row>
    <row r="2291" spans="1:4" x14ac:dyDescent="0.25">
      <c r="A2291" s="200"/>
      <c r="B2291" s="201"/>
      <c r="C2291" s="97" t="s">
        <v>3109</v>
      </c>
      <c r="D2291" s="96">
        <v>1</v>
      </c>
    </row>
    <row r="2292" spans="1:4" x14ac:dyDescent="0.25">
      <c r="A2292" s="200"/>
      <c r="B2292" s="201"/>
      <c r="C2292" s="97" t="s">
        <v>3108</v>
      </c>
      <c r="D2292" s="96">
        <v>1</v>
      </c>
    </row>
    <row r="2293" spans="1:4" x14ac:dyDescent="0.25">
      <c r="A2293" s="200"/>
      <c r="B2293" s="201"/>
      <c r="C2293" s="97" t="s">
        <v>3107</v>
      </c>
      <c r="D2293" s="96">
        <v>6</v>
      </c>
    </row>
    <row r="2294" spans="1:4" x14ac:dyDescent="0.25">
      <c r="A2294" s="200"/>
      <c r="B2294" s="201"/>
      <c r="C2294" s="97" t="s">
        <v>3106</v>
      </c>
      <c r="D2294" s="96">
        <v>1</v>
      </c>
    </row>
    <row r="2295" spans="1:4" x14ac:dyDescent="0.25">
      <c r="A2295" s="200"/>
      <c r="B2295" s="201" t="s">
        <v>3105</v>
      </c>
      <c r="C2295" s="97" t="s">
        <v>3104</v>
      </c>
      <c r="D2295" s="96">
        <v>1</v>
      </c>
    </row>
    <row r="2296" spans="1:4" x14ac:dyDescent="0.25">
      <c r="A2296" s="200"/>
      <c r="B2296" s="201"/>
      <c r="C2296" s="97" t="s">
        <v>3103</v>
      </c>
      <c r="D2296" s="96">
        <v>2</v>
      </c>
    </row>
    <row r="2297" spans="1:4" x14ac:dyDescent="0.25">
      <c r="A2297" s="200"/>
      <c r="B2297" s="201"/>
      <c r="C2297" s="97" t="s">
        <v>3102</v>
      </c>
      <c r="D2297" s="96">
        <v>11</v>
      </c>
    </row>
    <row r="2298" spans="1:4" x14ac:dyDescent="0.25">
      <c r="A2298" s="200"/>
      <c r="B2298" s="201"/>
      <c r="C2298" s="97" t="s">
        <v>3101</v>
      </c>
      <c r="D2298" s="96">
        <v>1</v>
      </c>
    </row>
    <row r="2299" spans="1:4" x14ac:dyDescent="0.25">
      <c r="A2299" s="200"/>
      <c r="B2299" s="201"/>
      <c r="C2299" s="97" t="s">
        <v>3100</v>
      </c>
      <c r="D2299" s="96">
        <v>6</v>
      </c>
    </row>
    <row r="2300" spans="1:4" x14ac:dyDescent="0.25">
      <c r="A2300" s="200"/>
      <c r="B2300" s="201"/>
      <c r="C2300" s="97" t="s">
        <v>3099</v>
      </c>
      <c r="D2300" s="96">
        <v>1</v>
      </c>
    </row>
    <row r="2301" spans="1:4" x14ac:dyDescent="0.25">
      <c r="A2301" s="200"/>
      <c r="B2301" s="201"/>
      <c r="C2301" s="97" t="s">
        <v>3098</v>
      </c>
      <c r="D2301" s="96">
        <v>1</v>
      </c>
    </row>
    <row r="2302" spans="1:4" x14ac:dyDescent="0.25">
      <c r="A2302" s="200"/>
      <c r="B2302" s="201"/>
      <c r="C2302" s="97" t="s">
        <v>3097</v>
      </c>
      <c r="D2302" s="96">
        <v>1</v>
      </c>
    </row>
    <row r="2303" spans="1:4" x14ac:dyDescent="0.25">
      <c r="A2303" s="200"/>
      <c r="B2303" s="201"/>
      <c r="C2303" s="97" t="s">
        <v>3096</v>
      </c>
      <c r="D2303" s="96">
        <v>8</v>
      </c>
    </row>
    <row r="2304" spans="1:4" x14ac:dyDescent="0.25">
      <c r="A2304" s="200"/>
      <c r="B2304" s="201"/>
      <c r="C2304" s="97" t="s">
        <v>3095</v>
      </c>
      <c r="D2304" s="96">
        <v>49</v>
      </c>
    </row>
    <row r="2305" spans="1:4" x14ac:dyDescent="0.25">
      <c r="A2305" s="200"/>
      <c r="B2305" s="201"/>
      <c r="C2305" s="97" t="s">
        <v>3094</v>
      </c>
      <c r="D2305" s="96">
        <v>15</v>
      </c>
    </row>
    <row r="2306" spans="1:4" x14ac:dyDescent="0.25">
      <c r="A2306" s="200"/>
      <c r="B2306" s="201"/>
      <c r="C2306" s="97" t="s">
        <v>3093</v>
      </c>
      <c r="D2306" s="96">
        <v>2</v>
      </c>
    </row>
    <row r="2307" spans="1:4" x14ac:dyDescent="0.25">
      <c r="A2307" s="200"/>
      <c r="B2307" s="201"/>
      <c r="C2307" s="97" t="s">
        <v>3092</v>
      </c>
      <c r="D2307" s="96">
        <v>85</v>
      </c>
    </row>
    <row r="2308" spans="1:4" x14ac:dyDescent="0.25">
      <c r="A2308" s="200"/>
      <c r="B2308" s="201" t="s">
        <v>3091</v>
      </c>
      <c r="C2308" s="97" t="s">
        <v>3090</v>
      </c>
      <c r="D2308" s="96">
        <v>161</v>
      </c>
    </row>
    <row r="2309" spans="1:4" x14ac:dyDescent="0.25">
      <c r="A2309" s="200"/>
      <c r="B2309" s="201"/>
      <c r="C2309" s="97" t="s">
        <v>3089</v>
      </c>
      <c r="D2309" s="96">
        <v>154</v>
      </c>
    </row>
    <row r="2310" spans="1:4" x14ac:dyDescent="0.25">
      <c r="A2310" s="200"/>
      <c r="B2310" s="201"/>
      <c r="C2310" s="97" t="s">
        <v>3088</v>
      </c>
      <c r="D2310" s="96">
        <v>124</v>
      </c>
    </row>
    <row r="2311" spans="1:4" x14ac:dyDescent="0.25">
      <c r="A2311" s="200"/>
      <c r="B2311" s="201"/>
      <c r="C2311" s="97" t="s">
        <v>3087</v>
      </c>
      <c r="D2311" s="96">
        <v>9</v>
      </c>
    </row>
    <row r="2312" spans="1:4" x14ac:dyDescent="0.25">
      <c r="A2312" s="200"/>
      <c r="B2312" s="201"/>
      <c r="C2312" s="97" t="s">
        <v>3086</v>
      </c>
      <c r="D2312" s="96">
        <v>13</v>
      </c>
    </row>
    <row r="2313" spans="1:4" x14ac:dyDescent="0.25">
      <c r="A2313" s="200"/>
      <c r="B2313" s="201"/>
      <c r="C2313" s="97" t="s">
        <v>3085</v>
      </c>
      <c r="D2313" s="96">
        <v>4</v>
      </c>
    </row>
    <row r="2314" spans="1:4" x14ac:dyDescent="0.25">
      <c r="A2314" s="200"/>
      <c r="B2314" s="201"/>
      <c r="C2314" s="97" t="s">
        <v>3084</v>
      </c>
      <c r="D2314" s="96">
        <v>4</v>
      </c>
    </row>
    <row r="2315" spans="1:4" x14ac:dyDescent="0.25">
      <c r="A2315" s="200"/>
      <c r="B2315" s="201"/>
      <c r="C2315" s="97" t="s">
        <v>3083</v>
      </c>
      <c r="D2315" s="96">
        <v>1</v>
      </c>
    </row>
    <row r="2316" spans="1:4" x14ac:dyDescent="0.25">
      <c r="A2316" s="200"/>
      <c r="B2316" s="201" t="s">
        <v>3082</v>
      </c>
      <c r="C2316" s="97" t="s">
        <v>3081</v>
      </c>
      <c r="D2316" s="96">
        <v>1</v>
      </c>
    </row>
    <row r="2317" spans="1:4" x14ac:dyDescent="0.25">
      <c r="A2317" s="200"/>
      <c r="B2317" s="201"/>
      <c r="C2317" s="97" t="s">
        <v>3080</v>
      </c>
      <c r="D2317" s="96">
        <v>1</v>
      </c>
    </row>
    <row r="2318" spans="1:4" x14ac:dyDescent="0.25">
      <c r="A2318" s="200"/>
      <c r="B2318" s="201"/>
      <c r="C2318" s="97" t="s">
        <v>3079</v>
      </c>
      <c r="D2318" s="96">
        <v>9</v>
      </c>
    </row>
    <row r="2319" spans="1:4" x14ac:dyDescent="0.25">
      <c r="A2319" s="200"/>
      <c r="B2319" s="201"/>
      <c r="C2319" s="97" t="s">
        <v>3078</v>
      </c>
      <c r="D2319" s="96">
        <v>1</v>
      </c>
    </row>
    <row r="2320" spans="1:4" x14ac:dyDescent="0.25">
      <c r="A2320" s="200"/>
      <c r="B2320" s="201"/>
      <c r="C2320" s="97" t="s">
        <v>3077</v>
      </c>
      <c r="D2320" s="96">
        <v>2</v>
      </c>
    </row>
    <row r="2321" spans="1:4" x14ac:dyDescent="0.25">
      <c r="A2321" s="200"/>
      <c r="B2321" s="201"/>
      <c r="C2321" s="97" t="s">
        <v>3076</v>
      </c>
      <c r="D2321" s="96">
        <v>1</v>
      </c>
    </row>
    <row r="2322" spans="1:4" x14ac:dyDescent="0.25">
      <c r="A2322" s="200"/>
      <c r="B2322" s="201" t="s">
        <v>3075</v>
      </c>
      <c r="C2322" s="97" t="s">
        <v>3074</v>
      </c>
      <c r="D2322" s="96">
        <v>1</v>
      </c>
    </row>
    <row r="2323" spans="1:4" x14ac:dyDescent="0.25">
      <c r="A2323" s="200"/>
      <c r="B2323" s="201"/>
      <c r="C2323" s="97" t="s">
        <v>3073</v>
      </c>
      <c r="D2323" s="96">
        <v>8</v>
      </c>
    </row>
    <row r="2324" spans="1:4" x14ac:dyDescent="0.25">
      <c r="A2324" s="200"/>
      <c r="B2324" s="201"/>
      <c r="C2324" s="97" t="s">
        <v>3072</v>
      </c>
      <c r="D2324" s="96">
        <v>1</v>
      </c>
    </row>
    <row r="2325" spans="1:4" x14ac:dyDescent="0.25">
      <c r="A2325" s="200"/>
      <c r="B2325" s="201"/>
      <c r="C2325" s="97" t="s">
        <v>3071</v>
      </c>
      <c r="D2325" s="96">
        <v>5</v>
      </c>
    </row>
    <row r="2326" spans="1:4" x14ac:dyDescent="0.25">
      <c r="A2326" s="200"/>
      <c r="B2326" s="201"/>
      <c r="C2326" s="97" t="s">
        <v>3070</v>
      </c>
      <c r="D2326" s="96">
        <v>1</v>
      </c>
    </row>
    <row r="2327" spans="1:4" x14ac:dyDescent="0.25">
      <c r="A2327" s="200"/>
      <c r="B2327" s="201"/>
      <c r="C2327" s="97" t="s">
        <v>3069</v>
      </c>
      <c r="D2327" s="96">
        <v>21</v>
      </c>
    </row>
    <row r="2328" spans="1:4" x14ac:dyDescent="0.25">
      <c r="A2328" s="200"/>
      <c r="B2328" s="201"/>
      <c r="C2328" s="97" t="s">
        <v>3068</v>
      </c>
      <c r="D2328" s="96">
        <v>101</v>
      </c>
    </row>
    <row r="2329" spans="1:4" x14ac:dyDescent="0.25">
      <c r="A2329" s="200"/>
      <c r="B2329" s="201"/>
      <c r="C2329" s="97" t="s">
        <v>3067</v>
      </c>
      <c r="D2329" s="96">
        <v>1</v>
      </c>
    </row>
    <row r="2330" spans="1:4" x14ac:dyDescent="0.25">
      <c r="A2330" s="200"/>
      <c r="B2330" s="201"/>
      <c r="C2330" s="97" t="s">
        <v>3066</v>
      </c>
      <c r="D2330" s="96">
        <v>2</v>
      </c>
    </row>
    <row r="2331" spans="1:4" x14ac:dyDescent="0.25">
      <c r="A2331" s="200"/>
      <c r="B2331" s="201"/>
      <c r="C2331" s="97" t="s">
        <v>3065</v>
      </c>
      <c r="D2331" s="96">
        <v>1</v>
      </c>
    </row>
    <row r="2332" spans="1:4" x14ac:dyDescent="0.25">
      <c r="A2332" s="200"/>
      <c r="B2332" s="201"/>
      <c r="C2332" s="97" t="s">
        <v>3064</v>
      </c>
      <c r="D2332" s="96">
        <v>2</v>
      </c>
    </row>
    <row r="2333" spans="1:4" x14ac:dyDescent="0.25">
      <c r="A2333" s="200"/>
      <c r="B2333" s="201"/>
      <c r="C2333" s="97" t="s">
        <v>3063</v>
      </c>
      <c r="D2333" s="96">
        <v>7</v>
      </c>
    </row>
    <row r="2334" spans="1:4" x14ac:dyDescent="0.25">
      <c r="A2334" s="200"/>
      <c r="B2334" s="201"/>
      <c r="C2334" s="97" t="s">
        <v>3062</v>
      </c>
      <c r="D2334" s="96">
        <v>1</v>
      </c>
    </row>
    <row r="2335" spans="1:4" x14ac:dyDescent="0.25">
      <c r="A2335" s="200"/>
      <c r="B2335" s="201"/>
      <c r="C2335" s="97" t="s">
        <v>3061</v>
      </c>
      <c r="D2335" s="96">
        <v>1</v>
      </c>
    </row>
    <row r="2336" spans="1:4" x14ac:dyDescent="0.25">
      <c r="A2336" s="200"/>
      <c r="B2336" s="201"/>
      <c r="C2336" s="97" t="s">
        <v>3060</v>
      </c>
      <c r="D2336" s="96">
        <v>1</v>
      </c>
    </row>
    <row r="2337" spans="1:4" x14ac:dyDescent="0.25">
      <c r="A2337" s="200"/>
      <c r="B2337" s="201"/>
      <c r="C2337" s="97" t="s">
        <v>3059</v>
      </c>
      <c r="D2337" s="96">
        <v>2</v>
      </c>
    </row>
    <row r="2338" spans="1:4" x14ac:dyDescent="0.25">
      <c r="A2338" s="200"/>
      <c r="B2338" s="201"/>
      <c r="C2338" s="97" t="s">
        <v>3058</v>
      </c>
      <c r="D2338" s="96">
        <v>1</v>
      </c>
    </row>
    <row r="2339" spans="1:4" x14ac:dyDescent="0.25">
      <c r="A2339" s="200"/>
      <c r="B2339" s="201"/>
      <c r="C2339" s="97" t="s">
        <v>3057</v>
      </c>
      <c r="D2339" s="96">
        <v>1</v>
      </c>
    </row>
    <row r="2340" spans="1:4" x14ac:dyDescent="0.25">
      <c r="A2340" s="200"/>
      <c r="B2340" s="201"/>
      <c r="C2340" s="97" t="s">
        <v>3056</v>
      </c>
      <c r="D2340" s="96">
        <v>1</v>
      </c>
    </row>
    <row r="2341" spans="1:4" x14ac:dyDescent="0.25">
      <c r="A2341" s="200"/>
      <c r="B2341" s="201"/>
      <c r="C2341" s="97" t="s">
        <v>3055</v>
      </c>
      <c r="D2341" s="96">
        <v>6</v>
      </c>
    </row>
    <row r="2342" spans="1:4" x14ac:dyDescent="0.25">
      <c r="A2342" s="200"/>
      <c r="B2342" s="201"/>
      <c r="C2342" s="97" t="s">
        <v>3054</v>
      </c>
      <c r="D2342" s="96">
        <v>2</v>
      </c>
    </row>
    <row r="2343" spans="1:4" x14ac:dyDescent="0.25">
      <c r="A2343" s="200"/>
      <c r="B2343" s="201"/>
      <c r="C2343" s="97" t="s">
        <v>3053</v>
      </c>
      <c r="D2343" s="96">
        <v>33</v>
      </c>
    </row>
    <row r="2344" spans="1:4" x14ac:dyDescent="0.25">
      <c r="A2344" s="200"/>
      <c r="B2344" s="201"/>
      <c r="C2344" s="97" t="s">
        <v>3052</v>
      </c>
      <c r="D2344" s="96">
        <v>2</v>
      </c>
    </row>
    <row r="2345" spans="1:4" x14ac:dyDescent="0.25">
      <c r="A2345" s="200"/>
      <c r="B2345" s="201"/>
      <c r="C2345" s="97" t="s">
        <v>3051</v>
      </c>
      <c r="D2345" s="96">
        <v>22</v>
      </c>
    </row>
    <row r="2346" spans="1:4" x14ac:dyDescent="0.25">
      <c r="A2346" s="200"/>
      <c r="B2346" s="201"/>
      <c r="C2346" s="97" t="s">
        <v>3050</v>
      </c>
      <c r="D2346" s="96">
        <v>1</v>
      </c>
    </row>
    <row r="2347" spans="1:4" x14ac:dyDescent="0.25">
      <c r="A2347" s="200"/>
      <c r="B2347" s="201"/>
      <c r="C2347" s="97" t="s">
        <v>3049</v>
      </c>
      <c r="D2347" s="96">
        <v>46</v>
      </c>
    </row>
    <row r="2348" spans="1:4" x14ac:dyDescent="0.25">
      <c r="A2348" s="200"/>
      <c r="B2348" s="201"/>
      <c r="C2348" s="97" t="s">
        <v>3048</v>
      </c>
      <c r="D2348" s="96">
        <v>12</v>
      </c>
    </row>
    <row r="2349" spans="1:4" x14ac:dyDescent="0.25">
      <c r="A2349" s="200"/>
      <c r="B2349" s="201"/>
      <c r="C2349" s="97" t="s">
        <v>3047</v>
      </c>
      <c r="D2349" s="96">
        <v>1</v>
      </c>
    </row>
    <row r="2350" spans="1:4" x14ac:dyDescent="0.25">
      <c r="A2350" s="200"/>
      <c r="B2350" s="201"/>
      <c r="C2350" s="97" t="s">
        <v>3046</v>
      </c>
      <c r="D2350" s="96">
        <v>34</v>
      </c>
    </row>
    <row r="2351" spans="1:4" x14ac:dyDescent="0.25">
      <c r="A2351" s="200"/>
      <c r="B2351" s="201"/>
      <c r="C2351" s="97" t="s">
        <v>3045</v>
      </c>
      <c r="D2351" s="96">
        <v>4</v>
      </c>
    </row>
    <row r="2352" spans="1:4" x14ac:dyDescent="0.25">
      <c r="A2352" s="200"/>
      <c r="B2352" s="201" t="s">
        <v>3044</v>
      </c>
      <c r="C2352" s="97" t="s">
        <v>3043</v>
      </c>
      <c r="D2352" s="96">
        <v>3</v>
      </c>
    </row>
    <row r="2353" spans="1:4" x14ac:dyDescent="0.25">
      <c r="A2353" s="200"/>
      <c r="B2353" s="201"/>
      <c r="C2353" s="97" t="s">
        <v>3042</v>
      </c>
      <c r="D2353" s="96">
        <v>1</v>
      </c>
    </row>
    <row r="2354" spans="1:4" x14ac:dyDescent="0.25">
      <c r="A2354" s="200"/>
      <c r="B2354" s="201"/>
      <c r="C2354" s="97" t="s">
        <v>3041</v>
      </c>
      <c r="D2354" s="96">
        <v>3</v>
      </c>
    </row>
    <row r="2355" spans="1:4" x14ac:dyDescent="0.25">
      <c r="A2355" s="200" t="s">
        <v>253</v>
      </c>
      <c r="B2355" s="201" t="s">
        <v>1265</v>
      </c>
      <c r="C2355" s="97" t="s">
        <v>3040</v>
      </c>
      <c r="D2355" s="96">
        <v>148</v>
      </c>
    </row>
    <row r="2356" spans="1:4" x14ac:dyDescent="0.25">
      <c r="A2356" s="200"/>
      <c r="B2356" s="201"/>
      <c r="C2356" s="97" t="s">
        <v>3039</v>
      </c>
      <c r="D2356" s="96">
        <v>7</v>
      </c>
    </row>
    <row r="2357" spans="1:4" x14ac:dyDescent="0.25">
      <c r="A2357" s="200"/>
      <c r="B2357" s="201"/>
      <c r="C2357" s="97" t="s">
        <v>3038</v>
      </c>
      <c r="D2357" s="96">
        <v>226</v>
      </c>
    </row>
    <row r="2358" spans="1:4" x14ac:dyDescent="0.25">
      <c r="A2358" s="200"/>
      <c r="B2358" s="201"/>
      <c r="C2358" s="97" t="s">
        <v>3037</v>
      </c>
      <c r="D2358" s="96">
        <v>8</v>
      </c>
    </row>
    <row r="2359" spans="1:4" x14ac:dyDescent="0.25">
      <c r="A2359" s="200"/>
      <c r="B2359" s="201"/>
      <c r="C2359" s="97" t="s">
        <v>3036</v>
      </c>
      <c r="D2359" s="96">
        <v>406</v>
      </c>
    </row>
    <row r="2360" spans="1:4" x14ac:dyDescent="0.25">
      <c r="A2360" s="200"/>
      <c r="B2360" s="201"/>
      <c r="C2360" s="97" t="s">
        <v>3035</v>
      </c>
      <c r="D2360" s="96">
        <v>2</v>
      </c>
    </row>
    <row r="2361" spans="1:4" x14ac:dyDescent="0.25">
      <c r="A2361" s="200"/>
      <c r="B2361" s="201"/>
      <c r="C2361" s="97" t="s">
        <v>3034</v>
      </c>
      <c r="D2361" s="96">
        <v>10</v>
      </c>
    </row>
    <row r="2362" spans="1:4" x14ac:dyDescent="0.25">
      <c r="A2362" s="200"/>
      <c r="B2362" s="201"/>
      <c r="C2362" s="97" t="s">
        <v>3033</v>
      </c>
      <c r="D2362" s="96">
        <v>9</v>
      </c>
    </row>
    <row r="2363" spans="1:4" x14ac:dyDescent="0.25">
      <c r="A2363" s="200"/>
      <c r="B2363" s="201"/>
      <c r="C2363" s="97" t="s">
        <v>3032</v>
      </c>
      <c r="D2363" s="96">
        <v>57</v>
      </c>
    </row>
    <row r="2364" spans="1:4" x14ac:dyDescent="0.25">
      <c r="A2364" s="200"/>
      <c r="B2364" s="201"/>
      <c r="C2364" s="97" t="s">
        <v>3031</v>
      </c>
      <c r="D2364" s="96">
        <v>33</v>
      </c>
    </row>
    <row r="2365" spans="1:4" x14ac:dyDescent="0.25">
      <c r="A2365" s="200"/>
      <c r="B2365" s="201"/>
      <c r="C2365" s="97" t="s">
        <v>3030</v>
      </c>
      <c r="D2365" s="96">
        <v>2</v>
      </c>
    </row>
    <row r="2366" spans="1:4" x14ac:dyDescent="0.25">
      <c r="A2366" s="200"/>
      <c r="B2366" s="201"/>
      <c r="C2366" s="97" t="s">
        <v>3029</v>
      </c>
      <c r="D2366" s="96">
        <v>201</v>
      </c>
    </row>
    <row r="2367" spans="1:4" x14ac:dyDescent="0.25">
      <c r="A2367" s="200"/>
      <c r="B2367" s="201"/>
      <c r="C2367" s="97" t="s">
        <v>3028</v>
      </c>
      <c r="D2367" s="96">
        <v>2</v>
      </c>
    </row>
    <row r="2368" spans="1:4" x14ac:dyDescent="0.25">
      <c r="A2368" s="200"/>
      <c r="B2368" s="201"/>
      <c r="C2368" s="97" t="s">
        <v>3027</v>
      </c>
      <c r="D2368" s="96">
        <v>1</v>
      </c>
    </row>
    <row r="2369" spans="1:4" x14ac:dyDescent="0.25">
      <c r="A2369" s="200"/>
      <c r="B2369" s="201"/>
      <c r="C2369" s="97" t="s">
        <v>3026</v>
      </c>
      <c r="D2369" s="96">
        <v>1</v>
      </c>
    </row>
    <row r="2370" spans="1:4" x14ac:dyDescent="0.25">
      <c r="A2370" s="200"/>
      <c r="B2370" s="201"/>
      <c r="C2370" s="97" t="s">
        <v>3025</v>
      </c>
      <c r="D2370" s="96">
        <v>2</v>
      </c>
    </row>
    <row r="2371" spans="1:4" x14ac:dyDescent="0.25">
      <c r="A2371" s="200"/>
      <c r="B2371" s="201"/>
      <c r="C2371" s="97" t="s">
        <v>3024</v>
      </c>
      <c r="D2371" s="96">
        <v>1</v>
      </c>
    </row>
    <row r="2372" spans="1:4" x14ac:dyDescent="0.25">
      <c r="A2372" s="200"/>
      <c r="B2372" s="201"/>
      <c r="C2372" s="97" t="s">
        <v>3023</v>
      </c>
      <c r="D2372" s="96">
        <v>6</v>
      </c>
    </row>
    <row r="2373" spans="1:4" x14ac:dyDescent="0.25">
      <c r="A2373" s="200"/>
      <c r="B2373" s="201"/>
      <c r="C2373" s="97" t="s">
        <v>3022</v>
      </c>
      <c r="D2373" s="96">
        <v>1</v>
      </c>
    </row>
    <row r="2374" spans="1:4" x14ac:dyDescent="0.25">
      <c r="A2374" s="200"/>
      <c r="B2374" s="201"/>
      <c r="C2374" s="97" t="s">
        <v>3021</v>
      </c>
      <c r="D2374" s="96">
        <v>1</v>
      </c>
    </row>
    <row r="2375" spans="1:4" x14ac:dyDescent="0.25">
      <c r="A2375" s="200"/>
      <c r="B2375" s="201"/>
      <c r="C2375" s="97" t="s">
        <v>3020</v>
      </c>
      <c r="D2375" s="96">
        <v>1</v>
      </c>
    </row>
    <row r="2376" spans="1:4" x14ac:dyDescent="0.25">
      <c r="A2376" s="200"/>
      <c r="B2376" s="201"/>
      <c r="C2376" s="97" t="s">
        <v>3019</v>
      </c>
      <c r="D2376" s="96">
        <v>4</v>
      </c>
    </row>
    <row r="2377" spans="1:4" x14ac:dyDescent="0.25">
      <c r="A2377" s="200"/>
      <c r="B2377" s="201"/>
      <c r="C2377" s="97" t="s">
        <v>3018</v>
      </c>
      <c r="D2377" s="96">
        <v>4</v>
      </c>
    </row>
    <row r="2378" spans="1:4" x14ac:dyDescent="0.25">
      <c r="A2378" s="200"/>
      <c r="B2378" s="201"/>
      <c r="C2378" s="97" t="s">
        <v>3017</v>
      </c>
      <c r="D2378" s="96">
        <v>113</v>
      </c>
    </row>
    <row r="2379" spans="1:4" x14ac:dyDescent="0.25">
      <c r="A2379" s="200"/>
      <c r="B2379" s="201"/>
      <c r="C2379" s="97" t="s">
        <v>3016</v>
      </c>
      <c r="D2379" s="96">
        <v>7</v>
      </c>
    </row>
    <row r="2380" spans="1:4" x14ac:dyDescent="0.25">
      <c r="A2380" s="200"/>
      <c r="B2380" s="201"/>
      <c r="C2380" s="97" t="s">
        <v>3015</v>
      </c>
      <c r="D2380" s="96">
        <v>4</v>
      </c>
    </row>
    <row r="2381" spans="1:4" x14ac:dyDescent="0.25">
      <c r="A2381" s="200"/>
      <c r="B2381" s="201"/>
      <c r="C2381" s="97" t="s">
        <v>3014</v>
      </c>
      <c r="D2381" s="96">
        <v>7</v>
      </c>
    </row>
    <row r="2382" spans="1:4" x14ac:dyDescent="0.25">
      <c r="A2382" s="200"/>
      <c r="B2382" s="201"/>
      <c r="C2382" s="97" t="s">
        <v>3013</v>
      </c>
      <c r="D2382" s="96">
        <v>1</v>
      </c>
    </row>
    <row r="2383" spans="1:4" x14ac:dyDescent="0.25">
      <c r="A2383" s="200"/>
      <c r="B2383" s="201"/>
      <c r="C2383" s="97" t="s">
        <v>3012</v>
      </c>
      <c r="D2383" s="96">
        <v>18</v>
      </c>
    </row>
    <row r="2384" spans="1:4" x14ac:dyDescent="0.25">
      <c r="A2384" s="200"/>
      <c r="B2384" s="201"/>
      <c r="C2384" s="97" t="s">
        <v>3011</v>
      </c>
      <c r="D2384" s="96">
        <v>1</v>
      </c>
    </row>
    <row r="2385" spans="1:4" x14ac:dyDescent="0.25">
      <c r="A2385" s="200"/>
      <c r="B2385" s="201"/>
      <c r="C2385" s="97" t="s">
        <v>3010</v>
      </c>
      <c r="D2385" s="96">
        <v>1</v>
      </c>
    </row>
    <row r="2386" spans="1:4" x14ac:dyDescent="0.25">
      <c r="A2386" s="200"/>
      <c r="B2386" s="201"/>
      <c r="C2386" s="97" t="s">
        <v>3009</v>
      </c>
      <c r="D2386" s="96">
        <v>8</v>
      </c>
    </row>
    <row r="2387" spans="1:4" x14ac:dyDescent="0.25">
      <c r="A2387" s="200"/>
      <c r="B2387" s="97" t="s">
        <v>3008</v>
      </c>
      <c r="C2387" s="97" t="s">
        <v>3007</v>
      </c>
      <c r="D2387" s="96">
        <v>1</v>
      </c>
    </row>
    <row r="2388" spans="1:4" x14ac:dyDescent="0.25">
      <c r="A2388" s="200" t="s">
        <v>297</v>
      </c>
      <c r="B2388" s="201" t="s">
        <v>1265</v>
      </c>
      <c r="C2388" s="97" t="s">
        <v>3006</v>
      </c>
      <c r="D2388" s="96">
        <v>2</v>
      </c>
    </row>
    <row r="2389" spans="1:4" x14ac:dyDescent="0.25">
      <c r="A2389" s="200"/>
      <c r="B2389" s="201"/>
      <c r="C2389" s="97" t="s">
        <v>3005</v>
      </c>
      <c r="D2389" s="96">
        <v>1</v>
      </c>
    </row>
    <row r="2390" spans="1:4" x14ac:dyDescent="0.25">
      <c r="A2390" s="200"/>
      <c r="B2390" s="201"/>
      <c r="C2390" s="97" t="s">
        <v>3004</v>
      </c>
      <c r="D2390" s="96">
        <v>2</v>
      </c>
    </row>
    <row r="2391" spans="1:4" x14ac:dyDescent="0.25">
      <c r="A2391" s="200"/>
      <c r="B2391" s="201"/>
      <c r="C2391" s="97" t="s">
        <v>3003</v>
      </c>
      <c r="D2391" s="96">
        <v>13</v>
      </c>
    </row>
    <row r="2392" spans="1:4" x14ac:dyDescent="0.25">
      <c r="A2392" s="200"/>
      <c r="B2392" s="201"/>
      <c r="C2392" s="97" t="s">
        <v>3002</v>
      </c>
      <c r="D2392" s="96">
        <v>3</v>
      </c>
    </row>
    <row r="2393" spans="1:4" x14ac:dyDescent="0.25">
      <c r="A2393" s="200"/>
      <c r="B2393" s="201"/>
      <c r="C2393" s="97" t="s">
        <v>3001</v>
      </c>
      <c r="D2393" s="96">
        <v>462</v>
      </c>
    </row>
    <row r="2394" spans="1:4" x14ac:dyDescent="0.25">
      <c r="A2394" s="200"/>
      <c r="B2394" s="201"/>
      <c r="C2394" s="97" t="s">
        <v>3000</v>
      </c>
      <c r="D2394" s="96">
        <v>1</v>
      </c>
    </row>
    <row r="2395" spans="1:4" x14ac:dyDescent="0.25">
      <c r="A2395" s="200"/>
      <c r="B2395" s="201"/>
      <c r="C2395" s="97" t="s">
        <v>2999</v>
      </c>
      <c r="D2395" s="96">
        <v>1</v>
      </c>
    </row>
    <row r="2396" spans="1:4" x14ac:dyDescent="0.25">
      <c r="A2396" s="200"/>
      <c r="B2396" s="201"/>
      <c r="C2396" s="97" t="s">
        <v>2998</v>
      </c>
      <c r="D2396" s="96">
        <v>2</v>
      </c>
    </row>
    <row r="2397" spans="1:4" x14ac:dyDescent="0.25">
      <c r="A2397" s="200"/>
      <c r="B2397" s="201"/>
      <c r="C2397" s="97" t="s">
        <v>2997</v>
      </c>
      <c r="D2397" s="96">
        <v>1</v>
      </c>
    </row>
    <row r="2398" spans="1:4" x14ac:dyDescent="0.25">
      <c r="A2398" s="200"/>
      <c r="B2398" s="201"/>
      <c r="C2398" s="97" t="s">
        <v>2996</v>
      </c>
      <c r="D2398" s="96">
        <v>1</v>
      </c>
    </row>
    <row r="2399" spans="1:4" x14ac:dyDescent="0.25">
      <c r="A2399" s="200"/>
      <c r="B2399" s="201"/>
      <c r="C2399" s="97" t="s">
        <v>2995</v>
      </c>
      <c r="D2399" s="96">
        <v>1</v>
      </c>
    </row>
    <row r="2400" spans="1:4" x14ac:dyDescent="0.25">
      <c r="A2400" s="200"/>
      <c r="B2400" s="201"/>
      <c r="C2400" s="97" t="s">
        <v>2994</v>
      </c>
      <c r="D2400" s="96">
        <v>2</v>
      </c>
    </row>
    <row r="2401" spans="1:4" x14ac:dyDescent="0.25">
      <c r="A2401" s="200"/>
      <c r="B2401" s="201"/>
      <c r="C2401" s="97" t="s">
        <v>2993</v>
      </c>
      <c r="D2401" s="96">
        <v>6</v>
      </c>
    </row>
    <row r="2402" spans="1:4" x14ac:dyDescent="0.25">
      <c r="A2402" s="200"/>
      <c r="B2402" s="201"/>
      <c r="C2402" s="97" t="s">
        <v>2992</v>
      </c>
      <c r="D2402" s="96">
        <v>1</v>
      </c>
    </row>
    <row r="2403" spans="1:4" x14ac:dyDescent="0.25">
      <c r="A2403" s="200"/>
      <c r="B2403" s="201"/>
      <c r="C2403" s="97" t="s">
        <v>2991</v>
      </c>
      <c r="D2403" s="96">
        <v>2</v>
      </c>
    </row>
    <row r="2404" spans="1:4" x14ac:dyDescent="0.25">
      <c r="A2404" s="200"/>
      <c r="B2404" s="201"/>
      <c r="C2404" s="97" t="s">
        <v>2990</v>
      </c>
      <c r="D2404" s="96">
        <v>10</v>
      </c>
    </row>
    <row r="2405" spans="1:4" x14ac:dyDescent="0.25">
      <c r="A2405" s="200"/>
      <c r="B2405" s="201"/>
      <c r="C2405" s="97" t="s">
        <v>2989</v>
      </c>
      <c r="D2405" s="96">
        <v>2</v>
      </c>
    </row>
    <row r="2406" spans="1:4" x14ac:dyDescent="0.25">
      <c r="A2406" s="200"/>
      <c r="B2406" s="201"/>
      <c r="C2406" s="97" t="s">
        <v>2988</v>
      </c>
      <c r="D2406" s="96">
        <v>22</v>
      </c>
    </row>
    <row r="2407" spans="1:4" x14ac:dyDescent="0.25">
      <c r="A2407" s="200"/>
      <c r="B2407" s="201"/>
      <c r="C2407" s="97" t="s">
        <v>2987</v>
      </c>
      <c r="D2407" s="96">
        <v>15</v>
      </c>
    </row>
    <row r="2408" spans="1:4" x14ac:dyDescent="0.25">
      <c r="A2408" s="200"/>
      <c r="B2408" s="201"/>
      <c r="C2408" s="97" t="s">
        <v>2986</v>
      </c>
      <c r="D2408" s="96">
        <v>5</v>
      </c>
    </row>
    <row r="2409" spans="1:4" x14ac:dyDescent="0.25">
      <c r="A2409" s="200"/>
      <c r="B2409" s="201"/>
      <c r="C2409" s="97" t="s">
        <v>2985</v>
      </c>
      <c r="D2409" s="96">
        <v>3</v>
      </c>
    </row>
    <row r="2410" spans="1:4" x14ac:dyDescent="0.25">
      <c r="A2410" s="200"/>
      <c r="B2410" s="201"/>
      <c r="C2410" s="97" t="s">
        <v>2984</v>
      </c>
      <c r="D2410" s="96">
        <v>65</v>
      </c>
    </row>
    <row r="2411" spans="1:4" x14ac:dyDescent="0.25">
      <c r="A2411" s="200"/>
      <c r="B2411" s="201"/>
      <c r="C2411" s="97" t="s">
        <v>2983</v>
      </c>
      <c r="D2411" s="96">
        <v>1</v>
      </c>
    </row>
    <row r="2412" spans="1:4" x14ac:dyDescent="0.25">
      <c r="A2412" s="200"/>
      <c r="B2412" s="201"/>
      <c r="C2412" s="97" t="s">
        <v>2982</v>
      </c>
      <c r="D2412" s="96">
        <v>11</v>
      </c>
    </row>
    <row r="2413" spans="1:4" x14ac:dyDescent="0.25">
      <c r="A2413" s="200"/>
      <c r="B2413" s="201"/>
      <c r="C2413" s="97" t="s">
        <v>2981</v>
      </c>
      <c r="D2413" s="96">
        <v>140</v>
      </c>
    </row>
    <row r="2414" spans="1:4" x14ac:dyDescent="0.25">
      <c r="A2414" s="200"/>
      <c r="B2414" s="201"/>
      <c r="C2414" s="97" t="s">
        <v>2980</v>
      </c>
      <c r="D2414" s="96">
        <v>4</v>
      </c>
    </row>
    <row r="2415" spans="1:4" x14ac:dyDescent="0.25">
      <c r="A2415" s="200"/>
      <c r="B2415" s="201"/>
      <c r="C2415" s="97" t="s">
        <v>2979</v>
      </c>
      <c r="D2415" s="96">
        <v>1</v>
      </c>
    </row>
    <row r="2416" spans="1:4" x14ac:dyDescent="0.25">
      <c r="A2416" s="200"/>
      <c r="B2416" s="201"/>
      <c r="C2416" s="97" t="s">
        <v>2978</v>
      </c>
      <c r="D2416" s="96">
        <v>1</v>
      </c>
    </row>
    <row r="2417" spans="1:4" x14ac:dyDescent="0.25">
      <c r="A2417" s="200"/>
      <c r="B2417" s="201"/>
      <c r="C2417" s="97" t="s">
        <v>2977</v>
      </c>
      <c r="D2417" s="96">
        <v>79</v>
      </c>
    </row>
    <row r="2418" spans="1:4" x14ac:dyDescent="0.25">
      <c r="A2418" s="200"/>
      <c r="B2418" s="201"/>
      <c r="C2418" s="97" t="s">
        <v>2976</v>
      </c>
      <c r="D2418" s="96">
        <v>7</v>
      </c>
    </row>
    <row r="2419" spans="1:4" x14ac:dyDescent="0.25">
      <c r="A2419" s="200"/>
      <c r="B2419" s="201"/>
      <c r="C2419" s="97" t="s">
        <v>2975</v>
      </c>
      <c r="D2419" s="96">
        <v>25</v>
      </c>
    </row>
    <row r="2420" spans="1:4" x14ac:dyDescent="0.25">
      <c r="A2420" s="200"/>
      <c r="B2420" s="201"/>
      <c r="C2420" s="97" t="s">
        <v>2974</v>
      </c>
      <c r="D2420" s="96">
        <v>3</v>
      </c>
    </row>
    <row r="2421" spans="1:4" x14ac:dyDescent="0.25">
      <c r="A2421" s="200"/>
      <c r="B2421" s="201"/>
      <c r="C2421" s="97" t="s">
        <v>2973</v>
      </c>
      <c r="D2421" s="96">
        <v>750</v>
      </c>
    </row>
    <row r="2422" spans="1:4" x14ac:dyDescent="0.25">
      <c r="A2422" s="200"/>
      <c r="B2422" s="201"/>
      <c r="C2422" s="97" t="s">
        <v>2972</v>
      </c>
      <c r="D2422" s="96">
        <v>9</v>
      </c>
    </row>
    <row r="2423" spans="1:4" x14ac:dyDescent="0.25">
      <c r="A2423" s="200"/>
      <c r="B2423" s="201"/>
      <c r="C2423" s="97" t="s">
        <v>2971</v>
      </c>
      <c r="D2423" s="96">
        <v>1</v>
      </c>
    </row>
    <row r="2424" spans="1:4" x14ac:dyDescent="0.25">
      <c r="A2424" s="200"/>
      <c r="B2424" s="201"/>
      <c r="C2424" s="97" t="s">
        <v>2970</v>
      </c>
      <c r="D2424" s="96">
        <v>1</v>
      </c>
    </row>
    <row r="2425" spans="1:4" x14ac:dyDescent="0.25">
      <c r="A2425" s="200"/>
      <c r="B2425" s="201"/>
      <c r="C2425" s="97" t="s">
        <v>2969</v>
      </c>
      <c r="D2425" s="96">
        <v>1</v>
      </c>
    </row>
    <row r="2426" spans="1:4" x14ac:dyDescent="0.25">
      <c r="A2426" s="200"/>
      <c r="B2426" s="201"/>
      <c r="C2426" s="97" t="s">
        <v>2968</v>
      </c>
      <c r="D2426" s="96">
        <v>1</v>
      </c>
    </row>
    <row r="2427" spans="1:4" x14ac:dyDescent="0.25">
      <c r="A2427" s="200"/>
      <c r="B2427" s="201"/>
      <c r="C2427" s="97" t="s">
        <v>2967</v>
      </c>
      <c r="D2427" s="96">
        <v>1</v>
      </c>
    </row>
    <row r="2428" spans="1:4" x14ac:dyDescent="0.25">
      <c r="A2428" s="200"/>
      <c r="B2428" s="201"/>
      <c r="C2428" s="97" t="s">
        <v>2966</v>
      </c>
      <c r="D2428" s="96">
        <v>1</v>
      </c>
    </row>
    <row r="2429" spans="1:4" x14ac:dyDescent="0.25">
      <c r="A2429" s="200"/>
      <c r="B2429" s="201"/>
      <c r="C2429" s="97" t="s">
        <v>2965</v>
      </c>
      <c r="D2429" s="96">
        <v>1</v>
      </c>
    </row>
    <row r="2430" spans="1:4" x14ac:dyDescent="0.25">
      <c r="A2430" s="200"/>
      <c r="B2430" s="201"/>
      <c r="C2430" s="97" t="s">
        <v>2964</v>
      </c>
      <c r="D2430" s="96">
        <v>4</v>
      </c>
    </row>
    <row r="2431" spans="1:4" x14ac:dyDescent="0.25">
      <c r="A2431" s="200"/>
      <c r="B2431" s="201"/>
      <c r="C2431" s="97" t="s">
        <v>2963</v>
      </c>
      <c r="D2431" s="96">
        <v>7</v>
      </c>
    </row>
    <row r="2432" spans="1:4" x14ac:dyDescent="0.25">
      <c r="A2432" s="200"/>
      <c r="B2432" s="201"/>
      <c r="C2432" s="97" t="s">
        <v>2962</v>
      </c>
      <c r="D2432" s="96">
        <v>54</v>
      </c>
    </row>
    <row r="2433" spans="1:4" x14ac:dyDescent="0.25">
      <c r="A2433" s="200"/>
      <c r="B2433" s="201"/>
      <c r="C2433" s="97" t="s">
        <v>2961</v>
      </c>
      <c r="D2433" s="96">
        <v>2</v>
      </c>
    </row>
    <row r="2434" spans="1:4" x14ac:dyDescent="0.25">
      <c r="A2434" s="200"/>
      <c r="B2434" s="201"/>
      <c r="C2434" s="97" t="s">
        <v>2960</v>
      </c>
      <c r="D2434" s="96">
        <v>1</v>
      </c>
    </row>
    <row r="2435" spans="1:4" x14ac:dyDescent="0.25">
      <c r="A2435" s="200"/>
      <c r="B2435" s="201"/>
      <c r="C2435" s="97" t="s">
        <v>2959</v>
      </c>
      <c r="D2435" s="96">
        <v>2</v>
      </c>
    </row>
    <row r="2436" spans="1:4" x14ac:dyDescent="0.25">
      <c r="A2436" s="200"/>
      <c r="B2436" s="201"/>
      <c r="C2436" s="97" t="s">
        <v>2958</v>
      </c>
      <c r="D2436" s="96">
        <v>4</v>
      </c>
    </row>
    <row r="2437" spans="1:4" x14ac:dyDescent="0.25">
      <c r="A2437" s="200"/>
      <c r="B2437" s="201"/>
      <c r="C2437" s="97" t="s">
        <v>2957</v>
      </c>
      <c r="D2437" s="96">
        <v>2</v>
      </c>
    </row>
    <row r="2438" spans="1:4" x14ac:dyDescent="0.25">
      <c r="A2438" s="200"/>
      <c r="B2438" s="201"/>
      <c r="C2438" s="97" t="s">
        <v>2956</v>
      </c>
      <c r="D2438" s="96">
        <v>4</v>
      </c>
    </row>
    <row r="2439" spans="1:4" x14ac:dyDescent="0.25">
      <c r="A2439" s="200"/>
      <c r="B2439" s="201"/>
      <c r="C2439" s="97" t="s">
        <v>2955</v>
      </c>
      <c r="D2439" s="96">
        <v>34</v>
      </c>
    </row>
    <row r="2440" spans="1:4" x14ac:dyDescent="0.25">
      <c r="A2440" s="200"/>
      <c r="B2440" s="201"/>
      <c r="C2440" s="97" t="s">
        <v>2954</v>
      </c>
      <c r="D2440" s="96">
        <v>6</v>
      </c>
    </row>
    <row r="2441" spans="1:4" x14ac:dyDescent="0.25">
      <c r="A2441" s="200"/>
      <c r="B2441" s="201"/>
      <c r="C2441" s="97" t="s">
        <v>2953</v>
      </c>
      <c r="D2441" s="96">
        <v>11</v>
      </c>
    </row>
    <row r="2442" spans="1:4" x14ac:dyDescent="0.25">
      <c r="A2442" s="200"/>
      <c r="B2442" s="201"/>
      <c r="C2442" s="97" t="s">
        <v>2952</v>
      </c>
      <c r="D2442" s="96">
        <v>5</v>
      </c>
    </row>
    <row r="2443" spans="1:4" x14ac:dyDescent="0.25">
      <c r="A2443" s="200"/>
      <c r="B2443" s="201"/>
      <c r="C2443" s="97" t="s">
        <v>2951</v>
      </c>
      <c r="D2443" s="96">
        <v>1</v>
      </c>
    </row>
    <row r="2444" spans="1:4" x14ac:dyDescent="0.25">
      <c r="A2444" s="200"/>
      <c r="B2444" s="201"/>
      <c r="C2444" s="97" t="s">
        <v>2950</v>
      </c>
      <c r="D2444" s="96">
        <v>1</v>
      </c>
    </row>
    <row r="2445" spans="1:4" x14ac:dyDescent="0.25">
      <c r="A2445" s="200"/>
      <c r="B2445" s="201"/>
      <c r="C2445" s="97" t="s">
        <v>2949</v>
      </c>
      <c r="D2445" s="96">
        <v>1</v>
      </c>
    </row>
    <row r="2446" spans="1:4" x14ac:dyDescent="0.25">
      <c r="A2446" s="200"/>
      <c r="B2446" s="201"/>
      <c r="C2446" s="97" t="s">
        <v>2948</v>
      </c>
      <c r="D2446" s="96">
        <v>5</v>
      </c>
    </row>
    <row r="2447" spans="1:4" x14ac:dyDescent="0.25">
      <c r="A2447" s="200"/>
      <c r="B2447" s="201"/>
      <c r="C2447" s="97" t="s">
        <v>2947</v>
      </c>
      <c r="D2447" s="96">
        <v>121</v>
      </c>
    </row>
    <row r="2448" spans="1:4" x14ac:dyDescent="0.25">
      <c r="A2448" s="200"/>
      <c r="B2448" s="201"/>
      <c r="C2448" s="97" t="s">
        <v>2946</v>
      </c>
      <c r="D2448" s="96">
        <v>1</v>
      </c>
    </row>
    <row r="2449" spans="1:4" x14ac:dyDescent="0.25">
      <c r="A2449" s="200"/>
      <c r="B2449" s="201"/>
      <c r="C2449" s="97" t="s">
        <v>2945</v>
      </c>
      <c r="D2449" s="96">
        <v>1</v>
      </c>
    </row>
    <row r="2450" spans="1:4" x14ac:dyDescent="0.25">
      <c r="A2450" s="200"/>
      <c r="B2450" s="201"/>
      <c r="C2450" s="97" t="s">
        <v>2944</v>
      </c>
      <c r="D2450" s="96">
        <v>12</v>
      </c>
    </row>
    <row r="2451" spans="1:4" x14ac:dyDescent="0.25">
      <c r="A2451" s="200"/>
      <c r="B2451" s="201"/>
      <c r="C2451" s="97" t="s">
        <v>2943</v>
      </c>
      <c r="D2451" s="96">
        <v>126</v>
      </c>
    </row>
    <row r="2452" spans="1:4" x14ac:dyDescent="0.25">
      <c r="A2452" s="200"/>
      <c r="B2452" s="201"/>
      <c r="C2452" s="97" t="s">
        <v>2942</v>
      </c>
      <c r="D2452" s="96">
        <v>41</v>
      </c>
    </row>
    <row r="2453" spans="1:4" x14ac:dyDescent="0.25">
      <c r="A2453" s="200"/>
      <c r="B2453" s="201"/>
      <c r="C2453" s="97" t="s">
        <v>2941</v>
      </c>
      <c r="D2453" s="96">
        <v>1534</v>
      </c>
    </row>
    <row r="2454" spans="1:4" x14ac:dyDescent="0.25">
      <c r="A2454" s="200"/>
      <c r="B2454" s="201"/>
      <c r="C2454" s="97" t="s">
        <v>2940</v>
      </c>
      <c r="D2454" s="96">
        <v>4</v>
      </c>
    </row>
    <row r="2455" spans="1:4" x14ac:dyDescent="0.25">
      <c r="A2455" s="200"/>
      <c r="B2455" s="201"/>
      <c r="C2455" s="97" t="s">
        <v>2939</v>
      </c>
      <c r="D2455" s="96">
        <v>25</v>
      </c>
    </row>
    <row r="2456" spans="1:4" x14ac:dyDescent="0.25">
      <c r="A2456" s="200"/>
      <c r="B2456" s="201"/>
      <c r="C2456" s="97" t="s">
        <v>2938</v>
      </c>
      <c r="D2456" s="96">
        <v>2</v>
      </c>
    </row>
    <row r="2457" spans="1:4" x14ac:dyDescent="0.25">
      <c r="A2457" s="200"/>
      <c r="B2457" s="201"/>
      <c r="C2457" s="97" t="s">
        <v>2937</v>
      </c>
      <c r="D2457" s="96">
        <v>5</v>
      </c>
    </row>
    <row r="2458" spans="1:4" x14ac:dyDescent="0.25">
      <c r="A2458" s="200"/>
      <c r="B2458" s="201"/>
      <c r="C2458" s="97" t="s">
        <v>2936</v>
      </c>
      <c r="D2458" s="96">
        <v>1</v>
      </c>
    </row>
    <row r="2459" spans="1:4" x14ac:dyDescent="0.25">
      <c r="A2459" s="200"/>
      <c r="B2459" s="201"/>
      <c r="C2459" s="97" t="s">
        <v>2935</v>
      </c>
      <c r="D2459" s="96">
        <v>8</v>
      </c>
    </row>
    <row r="2460" spans="1:4" x14ac:dyDescent="0.25">
      <c r="A2460" s="200"/>
      <c r="B2460" s="201"/>
      <c r="C2460" s="97" t="s">
        <v>2934</v>
      </c>
      <c r="D2460" s="96">
        <v>1</v>
      </c>
    </row>
    <row r="2461" spans="1:4" x14ac:dyDescent="0.25">
      <c r="A2461" s="200"/>
      <c r="B2461" s="201"/>
      <c r="C2461" s="97" t="s">
        <v>2933</v>
      </c>
      <c r="D2461" s="96">
        <v>7</v>
      </c>
    </row>
    <row r="2462" spans="1:4" x14ac:dyDescent="0.25">
      <c r="A2462" s="200"/>
      <c r="B2462" s="201"/>
      <c r="C2462" s="97" t="s">
        <v>2932</v>
      </c>
      <c r="D2462" s="96">
        <v>1</v>
      </c>
    </row>
    <row r="2463" spans="1:4" x14ac:dyDescent="0.25">
      <c r="A2463" s="200"/>
      <c r="B2463" s="201"/>
      <c r="C2463" s="97" t="s">
        <v>2931</v>
      </c>
      <c r="D2463" s="96">
        <v>4</v>
      </c>
    </row>
    <row r="2464" spans="1:4" x14ac:dyDescent="0.25">
      <c r="A2464" s="200"/>
      <c r="B2464" s="201" t="s">
        <v>1419</v>
      </c>
      <c r="C2464" s="97" t="s">
        <v>2930</v>
      </c>
      <c r="D2464" s="96">
        <v>1</v>
      </c>
    </row>
    <row r="2465" spans="1:4" x14ac:dyDescent="0.25">
      <c r="A2465" s="200"/>
      <c r="B2465" s="201"/>
      <c r="C2465" s="97" t="s">
        <v>2929</v>
      </c>
      <c r="D2465" s="96">
        <v>2350</v>
      </c>
    </row>
    <row r="2466" spans="1:4" x14ac:dyDescent="0.25">
      <c r="A2466" s="200"/>
      <c r="B2466" s="201"/>
      <c r="C2466" s="97" t="s">
        <v>2928</v>
      </c>
      <c r="D2466" s="96">
        <v>183</v>
      </c>
    </row>
    <row r="2467" spans="1:4" x14ac:dyDescent="0.25">
      <c r="A2467" s="200"/>
      <c r="B2467" s="201" t="s">
        <v>2927</v>
      </c>
      <c r="C2467" s="97" t="s">
        <v>2926</v>
      </c>
      <c r="D2467" s="96">
        <v>2</v>
      </c>
    </row>
    <row r="2468" spans="1:4" x14ac:dyDescent="0.25">
      <c r="A2468" s="200"/>
      <c r="B2468" s="201"/>
      <c r="C2468" s="97" t="s">
        <v>2925</v>
      </c>
      <c r="D2468" s="96">
        <v>1</v>
      </c>
    </row>
    <row r="2469" spans="1:4" x14ac:dyDescent="0.25">
      <c r="A2469" s="200"/>
      <c r="B2469" s="201"/>
      <c r="C2469" s="97" t="s">
        <v>2924</v>
      </c>
      <c r="D2469" s="96">
        <v>5</v>
      </c>
    </row>
    <row r="2470" spans="1:4" x14ac:dyDescent="0.25">
      <c r="A2470" s="200"/>
      <c r="B2470" s="201"/>
      <c r="C2470" s="97" t="s">
        <v>2923</v>
      </c>
      <c r="D2470" s="96">
        <v>1037</v>
      </c>
    </row>
    <row r="2471" spans="1:4" x14ac:dyDescent="0.25">
      <c r="A2471" s="200"/>
      <c r="B2471" s="201"/>
      <c r="C2471" s="97" t="s">
        <v>2922</v>
      </c>
      <c r="D2471" s="96">
        <v>1</v>
      </c>
    </row>
    <row r="2472" spans="1:4" x14ac:dyDescent="0.25">
      <c r="A2472" s="200"/>
      <c r="B2472" s="201"/>
      <c r="C2472" s="97" t="s">
        <v>2921</v>
      </c>
      <c r="D2472" s="96">
        <v>9</v>
      </c>
    </row>
    <row r="2473" spans="1:4" x14ac:dyDescent="0.25">
      <c r="A2473" s="200"/>
      <c r="B2473" s="201"/>
      <c r="C2473" s="97" t="s">
        <v>2920</v>
      </c>
      <c r="D2473" s="96">
        <v>983</v>
      </c>
    </row>
    <row r="2474" spans="1:4" x14ac:dyDescent="0.25">
      <c r="A2474" s="200"/>
      <c r="B2474" s="201" t="s">
        <v>1316</v>
      </c>
      <c r="C2474" s="97" t="s">
        <v>2919</v>
      </c>
      <c r="D2474" s="96">
        <v>79</v>
      </c>
    </row>
    <row r="2475" spans="1:4" x14ac:dyDescent="0.25">
      <c r="A2475" s="200"/>
      <c r="B2475" s="201"/>
      <c r="C2475" s="97" t="s">
        <v>2918</v>
      </c>
      <c r="D2475" s="96">
        <v>75</v>
      </c>
    </row>
    <row r="2476" spans="1:4" x14ac:dyDescent="0.25">
      <c r="A2476" s="200"/>
      <c r="B2476" s="201"/>
      <c r="C2476" s="97" t="s">
        <v>2917</v>
      </c>
      <c r="D2476" s="96">
        <v>17</v>
      </c>
    </row>
    <row r="2477" spans="1:4" x14ac:dyDescent="0.25">
      <c r="A2477" s="200"/>
      <c r="B2477" s="201"/>
      <c r="C2477" s="97" t="s">
        <v>2916</v>
      </c>
      <c r="D2477" s="96">
        <v>2</v>
      </c>
    </row>
    <row r="2478" spans="1:4" x14ac:dyDescent="0.25">
      <c r="A2478" s="200"/>
      <c r="B2478" s="201"/>
      <c r="C2478" s="97" t="s">
        <v>2915</v>
      </c>
      <c r="D2478" s="96">
        <v>93</v>
      </c>
    </row>
    <row r="2479" spans="1:4" x14ac:dyDescent="0.25">
      <c r="A2479" s="200"/>
      <c r="B2479" s="201"/>
      <c r="C2479" s="97" t="s">
        <v>2914</v>
      </c>
      <c r="D2479" s="96">
        <v>424</v>
      </c>
    </row>
    <row r="2480" spans="1:4" x14ac:dyDescent="0.25">
      <c r="A2480" s="200"/>
      <c r="B2480" s="201"/>
      <c r="C2480" s="97" t="s">
        <v>2913</v>
      </c>
      <c r="D2480" s="96">
        <v>514</v>
      </c>
    </row>
    <row r="2481" spans="1:4" x14ac:dyDescent="0.25">
      <c r="A2481" s="200"/>
      <c r="B2481" s="201"/>
      <c r="C2481" s="97" t="s">
        <v>2912</v>
      </c>
      <c r="D2481" s="96">
        <v>27</v>
      </c>
    </row>
    <row r="2482" spans="1:4" x14ac:dyDescent="0.25">
      <c r="A2482" s="200"/>
      <c r="B2482" s="201"/>
      <c r="C2482" s="97" t="s">
        <v>2911</v>
      </c>
      <c r="D2482" s="96">
        <v>96</v>
      </c>
    </row>
    <row r="2483" spans="1:4" x14ac:dyDescent="0.25">
      <c r="A2483" s="200"/>
      <c r="B2483" s="201"/>
      <c r="C2483" s="97" t="s">
        <v>2910</v>
      </c>
      <c r="D2483" s="96">
        <v>52</v>
      </c>
    </row>
    <row r="2484" spans="1:4" x14ac:dyDescent="0.25">
      <c r="A2484" s="200"/>
      <c r="B2484" s="201"/>
      <c r="C2484" s="97" t="s">
        <v>2909</v>
      </c>
      <c r="D2484" s="96">
        <v>7</v>
      </c>
    </row>
    <row r="2485" spans="1:4" x14ac:dyDescent="0.25">
      <c r="A2485" s="200"/>
      <c r="B2485" s="201"/>
      <c r="C2485" s="97" t="s">
        <v>2908</v>
      </c>
      <c r="D2485" s="96">
        <v>8</v>
      </c>
    </row>
    <row r="2486" spans="1:4" x14ac:dyDescent="0.25">
      <c r="A2486" s="200"/>
      <c r="B2486" s="201"/>
      <c r="C2486" s="97" t="s">
        <v>2907</v>
      </c>
      <c r="D2486" s="96">
        <v>53</v>
      </c>
    </row>
    <row r="2487" spans="1:4" x14ac:dyDescent="0.25">
      <c r="A2487" s="200"/>
      <c r="B2487" s="201"/>
      <c r="C2487" s="97" t="s">
        <v>2906</v>
      </c>
      <c r="D2487" s="96">
        <v>153</v>
      </c>
    </row>
    <row r="2488" spans="1:4" x14ac:dyDescent="0.25">
      <c r="A2488" s="200"/>
      <c r="B2488" s="201"/>
      <c r="C2488" s="97" t="s">
        <v>2905</v>
      </c>
      <c r="D2488" s="96">
        <v>1439</v>
      </c>
    </row>
    <row r="2489" spans="1:4" x14ac:dyDescent="0.25">
      <c r="A2489" s="200"/>
      <c r="B2489" s="201"/>
      <c r="C2489" s="97" t="s">
        <v>2904</v>
      </c>
      <c r="D2489" s="96">
        <v>464</v>
      </c>
    </row>
    <row r="2490" spans="1:4" x14ac:dyDescent="0.25">
      <c r="A2490" s="200"/>
      <c r="B2490" s="201"/>
      <c r="C2490" s="97" t="s">
        <v>2903</v>
      </c>
      <c r="D2490" s="96">
        <v>130</v>
      </c>
    </row>
    <row r="2491" spans="1:4" x14ac:dyDescent="0.25">
      <c r="A2491" s="200"/>
      <c r="B2491" s="201"/>
      <c r="C2491" s="97" t="s">
        <v>2902</v>
      </c>
      <c r="D2491" s="96">
        <v>52</v>
      </c>
    </row>
    <row r="2492" spans="1:4" x14ac:dyDescent="0.25">
      <c r="A2492" s="200"/>
      <c r="B2492" s="201"/>
      <c r="C2492" s="97" t="s">
        <v>2901</v>
      </c>
      <c r="D2492" s="96">
        <v>16</v>
      </c>
    </row>
    <row r="2493" spans="1:4" x14ac:dyDescent="0.25">
      <c r="A2493" s="200"/>
      <c r="B2493" s="201"/>
      <c r="C2493" s="97" t="s">
        <v>2900</v>
      </c>
      <c r="D2493" s="96">
        <v>123</v>
      </c>
    </row>
    <row r="2494" spans="1:4" x14ac:dyDescent="0.25">
      <c r="A2494" s="200"/>
      <c r="B2494" s="201"/>
      <c r="C2494" s="97" t="s">
        <v>2899</v>
      </c>
      <c r="D2494" s="96">
        <v>2</v>
      </c>
    </row>
    <row r="2495" spans="1:4" x14ac:dyDescent="0.25">
      <c r="A2495" s="200"/>
      <c r="B2495" s="201"/>
      <c r="C2495" s="97" t="s">
        <v>2898</v>
      </c>
      <c r="D2495" s="96">
        <v>2</v>
      </c>
    </row>
    <row r="2496" spans="1:4" x14ac:dyDescent="0.25">
      <c r="A2496" s="200"/>
      <c r="B2496" s="201"/>
      <c r="C2496" s="97" t="s">
        <v>2897</v>
      </c>
      <c r="D2496" s="96">
        <v>29</v>
      </c>
    </row>
    <row r="2497" spans="1:4" x14ac:dyDescent="0.25">
      <c r="A2497" s="200"/>
      <c r="B2497" s="201"/>
      <c r="C2497" s="97" t="s">
        <v>2896</v>
      </c>
      <c r="D2497" s="96">
        <v>277</v>
      </c>
    </row>
    <row r="2498" spans="1:4" x14ac:dyDescent="0.25">
      <c r="A2498" s="200"/>
      <c r="B2498" s="201"/>
      <c r="C2498" s="97" t="s">
        <v>2895</v>
      </c>
      <c r="D2498" s="96">
        <v>74</v>
      </c>
    </row>
    <row r="2499" spans="1:4" x14ac:dyDescent="0.25">
      <c r="A2499" s="200"/>
      <c r="B2499" s="201"/>
      <c r="C2499" s="97" t="s">
        <v>2894</v>
      </c>
      <c r="D2499" s="96">
        <v>1</v>
      </c>
    </row>
    <row r="2500" spans="1:4" x14ac:dyDescent="0.25">
      <c r="A2500" s="200"/>
      <c r="B2500" s="201"/>
      <c r="C2500" s="97" t="s">
        <v>2893</v>
      </c>
      <c r="D2500" s="96">
        <v>1</v>
      </c>
    </row>
    <row r="2501" spans="1:4" x14ac:dyDescent="0.25">
      <c r="A2501" s="200"/>
      <c r="B2501" s="201"/>
      <c r="C2501" s="97" t="s">
        <v>2892</v>
      </c>
      <c r="D2501" s="96">
        <v>3</v>
      </c>
    </row>
    <row r="2502" spans="1:4" x14ac:dyDescent="0.25">
      <c r="A2502" s="200"/>
      <c r="B2502" s="201"/>
      <c r="C2502" s="97" t="s">
        <v>2891</v>
      </c>
      <c r="D2502" s="96">
        <v>9</v>
      </c>
    </row>
    <row r="2503" spans="1:4" x14ac:dyDescent="0.25">
      <c r="A2503" s="200"/>
      <c r="B2503" s="201"/>
      <c r="C2503" s="97" t="s">
        <v>2890</v>
      </c>
      <c r="D2503" s="96">
        <v>3</v>
      </c>
    </row>
    <row r="2504" spans="1:4" x14ac:dyDescent="0.25">
      <c r="A2504" s="200"/>
      <c r="B2504" s="201"/>
      <c r="C2504" s="97" t="s">
        <v>2889</v>
      </c>
      <c r="D2504" s="96">
        <v>382</v>
      </c>
    </row>
    <row r="2505" spans="1:4" x14ac:dyDescent="0.25">
      <c r="A2505" s="200"/>
      <c r="B2505" s="201"/>
      <c r="C2505" s="97" t="s">
        <v>2888</v>
      </c>
      <c r="D2505" s="96">
        <v>4</v>
      </c>
    </row>
    <row r="2506" spans="1:4" x14ac:dyDescent="0.25">
      <c r="A2506" s="200"/>
      <c r="B2506" s="201"/>
      <c r="C2506" s="97" t="s">
        <v>2887</v>
      </c>
      <c r="D2506" s="96">
        <v>10</v>
      </c>
    </row>
    <row r="2507" spans="1:4" x14ac:dyDescent="0.25">
      <c r="A2507" s="200"/>
      <c r="B2507" s="201"/>
      <c r="C2507" s="97" t="s">
        <v>2886</v>
      </c>
      <c r="D2507" s="96">
        <v>63</v>
      </c>
    </row>
    <row r="2508" spans="1:4" x14ac:dyDescent="0.25">
      <c r="A2508" s="200"/>
      <c r="B2508" s="201"/>
      <c r="C2508" s="97" t="s">
        <v>2885</v>
      </c>
      <c r="D2508" s="96">
        <v>8</v>
      </c>
    </row>
    <row r="2509" spans="1:4" x14ac:dyDescent="0.25">
      <c r="A2509" s="200"/>
      <c r="B2509" s="201"/>
      <c r="C2509" s="97" t="s">
        <v>2884</v>
      </c>
      <c r="D2509" s="96">
        <v>2</v>
      </c>
    </row>
    <row r="2510" spans="1:4" x14ac:dyDescent="0.25">
      <c r="A2510" s="200"/>
      <c r="B2510" s="201"/>
      <c r="C2510" s="97" t="s">
        <v>2883</v>
      </c>
      <c r="D2510" s="96">
        <v>36</v>
      </c>
    </row>
    <row r="2511" spans="1:4" x14ac:dyDescent="0.25">
      <c r="A2511" s="200"/>
      <c r="B2511" s="201"/>
      <c r="C2511" s="97" t="s">
        <v>2882</v>
      </c>
      <c r="D2511" s="96">
        <v>22</v>
      </c>
    </row>
    <row r="2512" spans="1:4" x14ac:dyDescent="0.25">
      <c r="A2512" s="200"/>
      <c r="B2512" s="201" t="s">
        <v>2881</v>
      </c>
      <c r="C2512" s="97" t="s">
        <v>2880</v>
      </c>
      <c r="D2512" s="96">
        <v>5</v>
      </c>
    </row>
    <row r="2513" spans="1:4" x14ac:dyDescent="0.25">
      <c r="A2513" s="200"/>
      <c r="B2513" s="201"/>
      <c r="C2513" s="97" t="s">
        <v>2879</v>
      </c>
      <c r="D2513" s="96">
        <v>1</v>
      </c>
    </row>
    <row r="2514" spans="1:4" x14ac:dyDescent="0.25">
      <c r="A2514" s="200"/>
      <c r="B2514" s="201"/>
      <c r="C2514" s="97" t="s">
        <v>2878</v>
      </c>
      <c r="D2514" s="96">
        <v>1</v>
      </c>
    </row>
    <row r="2515" spans="1:4" x14ac:dyDescent="0.25">
      <c r="A2515" s="200"/>
      <c r="B2515" s="201"/>
      <c r="C2515" s="97" t="s">
        <v>2877</v>
      </c>
      <c r="D2515" s="96">
        <v>441</v>
      </c>
    </row>
    <row r="2516" spans="1:4" x14ac:dyDescent="0.25">
      <c r="A2516" s="200"/>
      <c r="B2516" s="201"/>
      <c r="C2516" s="97" t="s">
        <v>2876</v>
      </c>
      <c r="D2516" s="96">
        <v>4</v>
      </c>
    </row>
    <row r="2517" spans="1:4" x14ac:dyDescent="0.25">
      <c r="A2517" s="200"/>
      <c r="B2517" s="201"/>
      <c r="C2517" s="97" t="s">
        <v>2875</v>
      </c>
      <c r="D2517" s="96">
        <v>2</v>
      </c>
    </row>
    <row r="2518" spans="1:4" ht="30" customHeight="1" x14ac:dyDescent="0.25">
      <c r="A2518" s="200"/>
      <c r="B2518" s="201" t="s">
        <v>1826</v>
      </c>
      <c r="C2518" s="97" t="s">
        <v>2874</v>
      </c>
      <c r="D2518" s="96">
        <v>23</v>
      </c>
    </row>
    <row r="2519" spans="1:4" x14ac:dyDescent="0.25">
      <c r="A2519" s="200"/>
      <c r="B2519" s="201"/>
      <c r="C2519" s="97" t="s">
        <v>2873</v>
      </c>
      <c r="D2519" s="96">
        <v>11</v>
      </c>
    </row>
    <row r="2520" spans="1:4" ht="15" customHeight="1" x14ac:dyDescent="0.25">
      <c r="A2520" s="200"/>
      <c r="B2520" s="201" t="s">
        <v>2494</v>
      </c>
      <c r="C2520" s="97" t="s">
        <v>2872</v>
      </c>
      <c r="D2520" s="96">
        <v>214</v>
      </c>
    </row>
    <row r="2521" spans="1:4" x14ac:dyDescent="0.25">
      <c r="A2521" s="200"/>
      <c r="B2521" s="201"/>
      <c r="C2521" s="97" t="s">
        <v>2871</v>
      </c>
      <c r="D2521" s="96">
        <v>236</v>
      </c>
    </row>
    <row r="2522" spans="1:4" x14ac:dyDescent="0.25">
      <c r="A2522" s="200"/>
      <c r="B2522" s="201"/>
      <c r="C2522" s="97" t="s">
        <v>2870</v>
      </c>
      <c r="D2522" s="96">
        <v>1</v>
      </c>
    </row>
    <row r="2523" spans="1:4" ht="15" customHeight="1" x14ac:dyDescent="0.25">
      <c r="A2523" s="200"/>
      <c r="B2523" s="201" t="s">
        <v>1397</v>
      </c>
      <c r="C2523" s="97" t="s">
        <v>2869</v>
      </c>
      <c r="D2523" s="96">
        <v>212</v>
      </c>
    </row>
    <row r="2524" spans="1:4" x14ac:dyDescent="0.25">
      <c r="A2524" s="200"/>
      <c r="B2524" s="201"/>
      <c r="C2524" s="97" t="s">
        <v>2868</v>
      </c>
      <c r="D2524" s="96">
        <v>687</v>
      </c>
    </row>
    <row r="2525" spans="1:4" x14ac:dyDescent="0.25">
      <c r="A2525" s="200" t="s">
        <v>203</v>
      </c>
      <c r="B2525" s="97" t="s">
        <v>1265</v>
      </c>
      <c r="C2525" s="97" t="s">
        <v>2867</v>
      </c>
      <c r="D2525" s="96">
        <v>34</v>
      </c>
    </row>
    <row r="2526" spans="1:4" x14ac:dyDescent="0.25">
      <c r="A2526" s="200"/>
      <c r="B2526" s="97" t="s">
        <v>2866</v>
      </c>
      <c r="C2526" s="97" t="s">
        <v>2865</v>
      </c>
      <c r="D2526" s="96">
        <v>59</v>
      </c>
    </row>
    <row r="2527" spans="1:4" x14ac:dyDescent="0.25">
      <c r="A2527" s="200"/>
      <c r="B2527" s="201" t="s">
        <v>2864</v>
      </c>
      <c r="C2527" s="97" t="s">
        <v>2863</v>
      </c>
      <c r="D2527" s="96">
        <v>3</v>
      </c>
    </row>
    <row r="2528" spans="1:4" x14ac:dyDescent="0.25">
      <c r="A2528" s="200"/>
      <c r="B2528" s="201"/>
      <c r="C2528" s="97" t="s">
        <v>2862</v>
      </c>
      <c r="D2528" s="96">
        <v>7</v>
      </c>
    </row>
    <row r="2529" spans="1:4" x14ac:dyDescent="0.25">
      <c r="A2529" s="200"/>
      <c r="B2529" s="201"/>
      <c r="C2529" s="97" t="s">
        <v>2861</v>
      </c>
      <c r="D2529" s="96">
        <v>6</v>
      </c>
    </row>
    <row r="2530" spans="1:4" x14ac:dyDescent="0.25">
      <c r="A2530" s="200"/>
      <c r="B2530" s="97" t="s">
        <v>1474</v>
      </c>
      <c r="C2530" s="97" t="s">
        <v>2860</v>
      </c>
      <c r="D2530" s="96">
        <v>2</v>
      </c>
    </row>
    <row r="2531" spans="1:4" x14ac:dyDescent="0.25">
      <c r="A2531" s="200"/>
      <c r="B2531" s="97" t="s">
        <v>2859</v>
      </c>
      <c r="C2531" s="97" t="s">
        <v>2858</v>
      </c>
      <c r="D2531" s="96">
        <v>96</v>
      </c>
    </row>
    <row r="2532" spans="1:4" x14ac:dyDescent="0.25">
      <c r="A2532" s="200"/>
      <c r="B2532" s="201" t="s">
        <v>2857</v>
      </c>
      <c r="C2532" s="97" t="s">
        <v>2856</v>
      </c>
      <c r="D2532" s="96">
        <v>4</v>
      </c>
    </row>
    <row r="2533" spans="1:4" x14ac:dyDescent="0.25">
      <c r="A2533" s="200"/>
      <c r="B2533" s="201"/>
      <c r="C2533" s="97" t="s">
        <v>2855</v>
      </c>
      <c r="D2533" s="96">
        <v>45</v>
      </c>
    </row>
    <row r="2534" spans="1:4" x14ac:dyDescent="0.25">
      <c r="A2534" s="200"/>
      <c r="B2534" s="201"/>
      <c r="C2534" s="97" t="s">
        <v>2854</v>
      </c>
      <c r="D2534" s="96">
        <v>637</v>
      </c>
    </row>
    <row r="2535" spans="1:4" x14ac:dyDescent="0.25">
      <c r="A2535" s="200"/>
      <c r="B2535" s="201"/>
      <c r="C2535" s="97" t="s">
        <v>2853</v>
      </c>
      <c r="D2535" s="96">
        <v>49</v>
      </c>
    </row>
    <row r="2536" spans="1:4" x14ac:dyDescent="0.25">
      <c r="A2536" s="200"/>
      <c r="B2536" s="201"/>
      <c r="C2536" s="97" t="s">
        <v>2852</v>
      </c>
      <c r="D2536" s="96">
        <v>129</v>
      </c>
    </row>
    <row r="2537" spans="1:4" x14ac:dyDescent="0.25">
      <c r="A2537" s="200"/>
      <c r="B2537" s="201"/>
      <c r="C2537" s="97" t="s">
        <v>2851</v>
      </c>
      <c r="D2537" s="96">
        <v>40</v>
      </c>
    </row>
    <row r="2538" spans="1:4" x14ac:dyDescent="0.25">
      <c r="A2538" s="200"/>
      <c r="B2538" s="201"/>
      <c r="C2538" s="97" t="s">
        <v>2850</v>
      </c>
      <c r="D2538" s="96">
        <v>53</v>
      </c>
    </row>
    <row r="2539" spans="1:4" x14ac:dyDescent="0.25">
      <c r="A2539" s="200"/>
      <c r="B2539" s="201"/>
      <c r="C2539" s="97" t="s">
        <v>2849</v>
      </c>
      <c r="D2539" s="96">
        <v>22</v>
      </c>
    </row>
    <row r="2540" spans="1:4" x14ac:dyDescent="0.25">
      <c r="A2540" s="200"/>
      <c r="B2540" s="201"/>
      <c r="C2540" s="97" t="s">
        <v>2848</v>
      </c>
      <c r="D2540" s="96">
        <v>672</v>
      </c>
    </row>
    <row r="2541" spans="1:4" x14ac:dyDescent="0.25">
      <c r="A2541" s="200"/>
      <c r="B2541" s="201"/>
      <c r="C2541" s="97" t="s">
        <v>2847</v>
      </c>
      <c r="D2541" s="96">
        <v>4</v>
      </c>
    </row>
    <row r="2542" spans="1:4" x14ac:dyDescent="0.25">
      <c r="A2542" s="200"/>
      <c r="B2542" s="201"/>
      <c r="C2542" s="97" t="s">
        <v>2846</v>
      </c>
      <c r="D2542" s="96">
        <v>26</v>
      </c>
    </row>
    <row r="2543" spans="1:4" x14ac:dyDescent="0.25">
      <c r="A2543" s="200"/>
      <c r="B2543" s="201"/>
      <c r="C2543" s="97" t="s">
        <v>2845</v>
      </c>
      <c r="D2543" s="96">
        <v>20</v>
      </c>
    </row>
    <row r="2544" spans="1:4" x14ac:dyDescent="0.25">
      <c r="A2544" s="200"/>
      <c r="B2544" s="201"/>
      <c r="C2544" s="97" t="s">
        <v>2844</v>
      </c>
      <c r="D2544" s="96">
        <v>17</v>
      </c>
    </row>
    <row r="2545" spans="1:4" x14ac:dyDescent="0.25">
      <c r="A2545" s="200"/>
      <c r="B2545" s="201"/>
      <c r="C2545" s="97" t="s">
        <v>2843</v>
      </c>
      <c r="D2545" s="96">
        <v>4</v>
      </c>
    </row>
    <row r="2546" spans="1:4" x14ac:dyDescent="0.25">
      <c r="A2546" s="200"/>
      <c r="B2546" s="201"/>
      <c r="C2546" s="97" t="s">
        <v>2842</v>
      </c>
      <c r="D2546" s="96">
        <v>1</v>
      </c>
    </row>
    <row r="2547" spans="1:4" x14ac:dyDescent="0.25">
      <c r="A2547" s="200"/>
      <c r="B2547" s="201"/>
      <c r="C2547" s="97" t="s">
        <v>2841</v>
      </c>
      <c r="D2547" s="96">
        <v>164</v>
      </c>
    </row>
    <row r="2548" spans="1:4" x14ac:dyDescent="0.25">
      <c r="A2548" s="200"/>
      <c r="B2548" s="201" t="s">
        <v>2840</v>
      </c>
      <c r="C2548" s="97" t="s">
        <v>2839</v>
      </c>
      <c r="D2548" s="96">
        <v>8</v>
      </c>
    </row>
    <row r="2549" spans="1:4" x14ac:dyDescent="0.25">
      <c r="A2549" s="200"/>
      <c r="B2549" s="201"/>
      <c r="C2549" s="97" t="s">
        <v>2838</v>
      </c>
      <c r="D2549" s="96">
        <v>3</v>
      </c>
    </row>
    <row r="2550" spans="1:4" x14ac:dyDescent="0.25">
      <c r="A2550" s="200"/>
      <c r="B2550" s="201"/>
      <c r="C2550" s="97" t="s">
        <v>2837</v>
      </c>
      <c r="D2550" s="96">
        <v>2</v>
      </c>
    </row>
    <row r="2551" spans="1:4" x14ac:dyDescent="0.25">
      <c r="A2551" s="200"/>
      <c r="B2551" s="201"/>
      <c r="C2551" s="97" t="s">
        <v>2836</v>
      </c>
      <c r="D2551" s="96">
        <v>1</v>
      </c>
    </row>
    <row r="2552" spans="1:4" x14ac:dyDescent="0.25">
      <c r="A2552" s="200"/>
      <c r="B2552" s="201"/>
      <c r="C2552" s="97" t="s">
        <v>2835</v>
      </c>
      <c r="D2552" s="96">
        <v>2</v>
      </c>
    </row>
    <row r="2553" spans="1:4" x14ac:dyDescent="0.25">
      <c r="A2553" s="200"/>
      <c r="B2553" s="201"/>
      <c r="C2553" s="97" t="s">
        <v>2834</v>
      </c>
      <c r="D2553" s="96">
        <v>1</v>
      </c>
    </row>
    <row r="2554" spans="1:4" x14ac:dyDescent="0.25">
      <c r="A2554" s="200"/>
      <c r="B2554" s="201"/>
      <c r="C2554" s="97" t="s">
        <v>2833</v>
      </c>
      <c r="D2554" s="96">
        <v>1</v>
      </c>
    </row>
    <row r="2555" spans="1:4" x14ac:dyDescent="0.25">
      <c r="A2555" s="200"/>
      <c r="B2555" s="201"/>
      <c r="C2555" s="97" t="s">
        <v>2832</v>
      </c>
      <c r="D2555" s="96">
        <v>1</v>
      </c>
    </row>
    <row r="2556" spans="1:4" x14ac:dyDescent="0.25">
      <c r="A2556" s="200"/>
      <c r="B2556" s="201"/>
      <c r="C2556" s="97" t="s">
        <v>2831</v>
      </c>
      <c r="D2556" s="96">
        <v>6</v>
      </c>
    </row>
    <row r="2557" spans="1:4" x14ac:dyDescent="0.25">
      <c r="A2557" s="200"/>
      <c r="B2557" s="201" t="s">
        <v>1888</v>
      </c>
      <c r="C2557" s="97" t="s">
        <v>2830</v>
      </c>
      <c r="D2557" s="96">
        <v>119</v>
      </c>
    </row>
    <row r="2558" spans="1:4" x14ac:dyDescent="0.25">
      <c r="A2558" s="200"/>
      <c r="B2558" s="201"/>
      <c r="C2558" s="97" t="s">
        <v>2829</v>
      </c>
      <c r="D2558" s="96">
        <v>10</v>
      </c>
    </row>
    <row r="2559" spans="1:4" x14ac:dyDescent="0.25">
      <c r="A2559" s="200"/>
      <c r="B2559" s="201"/>
      <c r="C2559" s="97" t="s">
        <v>2828</v>
      </c>
      <c r="D2559" s="96">
        <v>17</v>
      </c>
    </row>
    <row r="2560" spans="1:4" x14ac:dyDescent="0.25">
      <c r="A2560" s="200"/>
      <c r="B2560" s="201"/>
      <c r="C2560" s="97" t="s">
        <v>2827</v>
      </c>
      <c r="D2560" s="96">
        <v>14</v>
      </c>
    </row>
    <row r="2561" spans="1:4" x14ac:dyDescent="0.25">
      <c r="A2561" s="200"/>
      <c r="B2561" s="201"/>
      <c r="C2561" s="97" t="s">
        <v>2826</v>
      </c>
      <c r="D2561" s="96">
        <v>2</v>
      </c>
    </row>
    <row r="2562" spans="1:4" x14ac:dyDescent="0.25">
      <c r="A2562" s="200"/>
      <c r="B2562" s="201"/>
      <c r="C2562" s="97" t="s">
        <v>2825</v>
      </c>
      <c r="D2562" s="96">
        <v>48</v>
      </c>
    </row>
    <row r="2563" spans="1:4" x14ac:dyDescent="0.25">
      <c r="A2563" s="200"/>
      <c r="B2563" s="201"/>
      <c r="C2563" s="97" t="s">
        <v>2824</v>
      </c>
      <c r="D2563" s="96">
        <v>4</v>
      </c>
    </row>
    <row r="2564" spans="1:4" x14ac:dyDescent="0.25">
      <c r="A2564" s="200"/>
      <c r="B2564" s="201"/>
      <c r="C2564" s="97" t="s">
        <v>2823</v>
      </c>
      <c r="D2564" s="96">
        <v>42</v>
      </c>
    </row>
    <row r="2565" spans="1:4" x14ac:dyDescent="0.25">
      <c r="A2565" s="200"/>
      <c r="B2565" s="201"/>
      <c r="C2565" s="97" t="s">
        <v>2822</v>
      </c>
      <c r="D2565" s="96">
        <v>6</v>
      </c>
    </row>
    <row r="2566" spans="1:4" x14ac:dyDescent="0.25">
      <c r="A2566" s="200"/>
      <c r="B2566" s="201"/>
      <c r="C2566" s="97" t="s">
        <v>2821</v>
      </c>
      <c r="D2566" s="96">
        <v>212</v>
      </c>
    </row>
    <row r="2567" spans="1:4" x14ac:dyDescent="0.25">
      <c r="A2567" s="200"/>
      <c r="B2567" s="201"/>
      <c r="C2567" s="97" t="s">
        <v>2820</v>
      </c>
      <c r="D2567" s="96">
        <v>23</v>
      </c>
    </row>
    <row r="2568" spans="1:4" x14ac:dyDescent="0.25">
      <c r="A2568" s="200"/>
      <c r="B2568" s="201"/>
      <c r="C2568" s="97" t="s">
        <v>2819</v>
      </c>
      <c r="D2568" s="96">
        <v>198</v>
      </c>
    </row>
    <row r="2569" spans="1:4" x14ac:dyDescent="0.25">
      <c r="A2569" s="200"/>
      <c r="B2569" s="201"/>
      <c r="C2569" s="97" t="s">
        <v>2818</v>
      </c>
      <c r="D2569" s="96">
        <v>14</v>
      </c>
    </row>
    <row r="2570" spans="1:4" x14ac:dyDescent="0.25">
      <c r="A2570" s="200"/>
      <c r="B2570" s="201"/>
      <c r="C2570" s="97" t="s">
        <v>2817</v>
      </c>
      <c r="D2570" s="96">
        <v>37</v>
      </c>
    </row>
    <row r="2571" spans="1:4" x14ac:dyDescent="0.25">
      <c r="A2571" s="200"/>
      <c r="B2571" s="201"/>
      <c r="C2571" s="97" t="s">
        <v>2816</v>
      </c>
      <c r="D2571" s="96">
        <v>2</v>
      </c>
    </row>
    <row r="2572" spans="1:4" x14ac:dyDescent="0.25">
      <c r="A2572" s="200"/>
      <c r="B2572" s="201"/>
      <c r="C2572" s="97" t="s">
        <v>2815</v>
      </c>
      <c r="D2572" s="96">
        <v>3</v>
      </c>
    </row>
    <row r="2573" spans="1:4" x14ac:dyDescent="0.25">
      <c r="A2573" s="200"/>
      <c r="B2573" s="201"/>
      <c r="C2573" s="97" t="s">
        <v>2814</v>
      </c>
      <c r="D2573" s="96">
        <v>1</v>
      </c>
    </row>
    <row r="2574" spans="1:4" x14ac:dyDescent="0.25">
      <c r="A2574" s="200"/>
      <c r="B2574" s="201"/>
      <c r="C2574" s="97" t="s">
        <v>2813</v>
      </c>
      <c r="D2574" s="96">
        <v>1</v>
      </c>
    </row>
    <row r="2575" spans="1:4" x14ac:dyDescent="0.25">
      <c r="A2575" s="200"/>
      <c r="B2575" s="201"/>
      <c r="C2575" s="97" t="s">
        <v>2812</v>
      </c>
      <c r="D2575" s="96">
        <v>1</v>
      </c>
    </row>
    <row r="2576" spans="1:4" x14ac:dyDescent="0.25">
      <c r="A2576" s="200"/>
      <c r="B2576" s="201"/>
      <c r="C2576" s="97" t="s">
        <v>2811</v>
      </c>
      <c r="D2576" s="96">
        <v>3</v>
      </c>
    </row>
    <row r="2577" spans="1:4" x14ac:dyDescent="0.25">
      <c r="A2577" s="200"/>
      <c r="B2577" s="201"/>
      <c r="C2577" s="97" t="s">
        <v>2810</v>
      </c>
      <c r="D2577" s="96">
        <v>23</v>
      </c>
    </row>
    <row r="2578" spans="1:4" x14ac:dyDescent="0.25">
      <c r="A2578" s="200"/>
      <c r="B2578" s="201"/>
      <c r="C2578" s="97" t="s">
        <v>2809</v>
      </c>
      <c r="D2578" s="96">
        <v>6</v>
      </c>
    </row>
    <row r="2579" spans="1:4" x14ac:dyDescent="0.25">
      <c r="A2579" s="200"/>
      <c r="B2579" s="201"/>
      <c r="C2579" s="97" t="s">
        <v>2808</v>
      </c>
      <c r="D2579" s="96">
        <v>2</v>
      </c>
    </row>
    <row r="2580" spans="1:4" x14ac:dyDescent="0.25">
      <c r="A2580" s="200"/>
      <c r="B2580" s="201"/>
      <c r="C2580" s="97" t="s">
        <v>2807</v>
      </c>
      <c r="D2580" s="96">
        <v>28</v>
      </c>
    </row>
    <row r="2581" spans="1:4" x14ac:dyDescent="0.25">
      <c r="A2581" s="200"/>
      <c r="B2581" s="201"/>
      <c r="C2581" s="97" t="s">
        <v>2806</v>
      </c>
      <c r="D2581" s="96">
        <v>621</v>
      </c>
    </row>
    <row r="2582" spans="1:4" x14ac:dyDescent="0.25">
      <c r="A2582" s="200"/>
      <c r="B2582" s="201"/>
      <c r="C2582" s="97" t="s">
        <v>2805</v>
      </c>
      <c r="D2582" s="96">
        <v>76</v>
      </c>
    </row>
    <row r="2583" spans="1:4" x14ac:dyDescent="0.25">
      <c r="A2583" s="200"/>
      <c r="B2583" s="201"/>
      <c r="C2583" s="97" t="s">
        <v>2804</v>
      </c>
      <c r="D2583" s="96">
        <v>3</v>
      </c>
    </row>
    <row r="2584" spans="1:4" x14ac:dyDescent="0.25">
      <c r="A2584" s="200"/>
      <c r="B2584" s="201"/>
      <c r="C2584" s="97" t="s">
        <v>2803</v>
      </c>
      <c r="D2584" s="96">
        <v>3</v>
      </c>
    </row>
    <row r="2585" spans="1:4" x14ac:dyDescent="0.25">
      <c r="A2585" s="200"/>
      <c r="B2585" s="201"/>
      <c r="C2585" s="97" t="s">
        <v>2802</v>
      </c>
      <c r="D2585" s="96">
        <v>6</v>
      </c>
    </row>
    <row r="2586" spans="1:4" x14ac:dyDescent="0.25">
      <c r="A2586" s="200"/>
      <c r="B2586" s="201"/>
      <c r="C2586" s="97" t="s">
        <v>2801</v>
      </c>
      <c r="D2586" s="96">
        <v>236</v>
      </c>
    </row>
    <row r="2587" spans="1:4" x14ac:dyDescent="0.25">
      <c r="A2587" s="200"/>
      <c r="B2587" s="201"/>
      <c r="C2587" s="97" t="s">
        <v>2800</v>
      </c>
      <c r="D2587" s="96">
        <v>27</v>
      </c>
    </row>
    <row r="2588" spans="1:4" x14ac:dyDescent="0.25">
      <c r="A2588" s="200"/>
      <c r="B2588" s="201"/>
      <c r="C2588" s="97" t="s">
        <v>2799</v>
      </c>
      <c r="D2588" s="96">
        <v>4</v>
      </c>
    </row>
    <row r="2589" spans="1:4" x14ac:dyDescent="0.25">
      <c r="A2589" s="200"/>
      <c r="B2589" s="201"/>
      <c r="C2589" s="97" t="s">
        <v>2798</v>
      </c>
      <c r="D2589" s="96">
        <v>3</v>
      </c>
    </row>
    <row r="2590" spans="1:4" x14ac:dyDescent="0.25">
      <c r="A2590" s="200"/>
      <c r="B2590" s="201"/>
      <c r="C2590" s="97" t="s">
        <v>2797</v>
      </c>
      <c r="D2590" s="96">
        <v>3</v>
      </c>
    </row>
    <row r="2591" spans="1:4" x14ac:dyDescent="0.25">
      <c r="A2591" s="200"/>
      <c r="B2591" s="201"/>
      <c r="C2591" s="97" t="s">
        <v>2796</v>
      </c>
      <c r="D2591" s="96">
        <v>39</v>
      </c>
    </row>
    <row r="2592" spans="1:4" x14ac:dyDescent="0.25">
      <c r="A2592" s="200"/>
      <c r="B2592" s="201"/>
      <c r="C2592" s="97" t="s">
        <v>2795</v>
      </c>
      <c r="D2592" s="96">
        <v>42</v>
      </c>
    </row>
    <row r="2593" spans="1:4" x14ac:dyDescent="0.25">
      <c r="A2593" s="200"/>
      <c r="B2593" s="201"/>
      <c r="C2593" s="97" t="s">
        <v>2794</v>
      </c>
      <c r="D2593" s="96">
        <v>143</v>
      </c>
    </row>
    <row r="2594" spans="1:4" x14ac:dyDescent="0.25">
      <c r="A2594" s="200"/>
      <c r="B2594" s="201"/>
      <c r="C2594" s="97" t="s">
        <v>2793</v>
      </c>
      <c r="D2594" s="96">
        <v>1</v>
      </c>
    </row>
    <row r="2595" spans="1:4" x14ac:dyDescent="0.25">
      <c r="A2595" s="200"/>
      <c r="B2595" s="201"/>
      <c r="C2595" s="97" t="s">
        <v>2792</v>
      </c>
      <c r="D2595" s="96">
        <v>4</v>
      </c>
    </row>
    <row r="2596" spans="1:4" x14ac:dyDescent="0.25">
      <c r="A2596" s="200"/>
      <c r="B2596" s="201"/>
      <c r="C2596" s="97" t="s">
        <v>2791</v>
      </c>
      <c r="D2596" s="96">
        <v>47</v>
      </c>
    </row>
    <row r="2597" spans="1:4" x14ac:dyDescent="0.25">
      <c r="A2597" s="200"/>
      <c r="B2597" s="201"/>
      <c r="C2597" s="97" t="s">
        <v>2790</v>
      </c>
      <c r="D2597" s="96">
        <v>1</v>
      </c>
    </row>
    <row r="2598" spans="1:4" x14ac:dyDescent="0.25">
      <c r="A2598" s="200"/>
      <c r="B2598" s="201"/>
      <c r="C2598" s="97" t="s">
        <v>2789</v>
      </c>
      <c r="D2598" s="96">
        <v>1</v>
      </c>
    </row>
    <row r="2599" spans="1:4" x14ac:dyDescent="0.25">
      <c r="A2599" s="200"/>
      <c r="B2599" s="201"/>
      <c r="C2599" s="97" t="s">
        <v>2788</v>
      </c>
      <c r="D2599" s="96">
        <v>2</v>
      </c>
    </row>
    <row r="2600" spans="1:4" x14ac:dyDescent="0.25">
      <c r="A2600" s="200"/>
      <c r="B2600" s="201"/>
      <c r="C2600" s="97" t="s">
        <v>2787</v>
      </c>
      <c r="D2600" s="96">
        <v>1</v>
      </c>
    </row>
    <row r="2601" spans="1:4" x14ac:dyDescent="0.25">
      <c r="A2601" s="200"/>
      <c r="B2601" s="201"/>
      <c r="C2601" s="97" t="s">
        <v>2786</v>
      </c>
      <c r="D2601" s="96">
        <v>2</v>
      </c>
    </row>
    <row r="2602" spans="1:4" x14ac:dyDescent="0.25">
      <c r="A2602" s="200"/>
      <c r="B2602" s="201"/>
      <c r="C2602" s="97" t="s">
        <v>2785</v>
      </c>
      <c r="D2602" s="96">
        <v>3</v>
      </c>
    </row>
    <row r="2603" spans="1:4" x14ac:dyDescent="0.25">
      <c r="A2603" s="200"/>
      <c r="B2603" s="201"/>
      <c r="C2603" s="97" t="s">
        <v>2784</v>
      </c>
      <c r="D2603" s="96">
        <v>4</v>
      </c>
    </row>
    <row r="2604" spans="1:4" x14ac:dyDescent="0.25">
      <c r="A2604" s="200"/>
      <c r="B2604" s="201"/>
      <c r="C2604" s="97" t="s">
        <v>2783</v>
      </c>
      <c r="D2604" s="96">
        <v>1</v>
      </c>
    </row>
    <row r="2605" spans="1:4" x14ac:dyDescent="0.25">
      <c r="A2605" s="200"/>
      <c r="B2605" s="201"/>
      <c r="C2605" s="97" t="s">
        <v>2782</v>
      </c>
      <c r="D2605" s="96">
        <v>1</v>
      </c>
    </row>
    <row r="2606" spans="1:4" x14ac:dyDescent="0.25">
      <c r="A2606" s="200"/>
      <c r="B2606" s="201"/>
      <c r="C2606" s="97" t="s">
        <v>2781</v>
      </c>
      <c r="D2606" s="96">
        <v>2</v>
      </c>
    </row>
    <row r="2607" spans="1:4" x14ac:dyDescent="0.25">
      <c r="A2607" s="200"/>
      <c r="B2607" s="201"/>
      <c r="C2607" s="97" t="s">
        <v>2780</v>
      </c>
      <c r="D2607" s="96">
        <v>138</v>
      </c>
    </row>
    <row r="2608" spans="1:4" x14ac:dyDescent="0.25">
      <c r="A2608" s="200"/>
      <c r="B2608" s="201"/>
      <c r="C2608" s="97" t="s">
        <v>2779</v>
      </c>
      <c r="D2608" s="96">
        <v>7</v>
      </c>
    </row>
    <row r="2609" spans="1:4" x14ac:dyDescent="0.25">
      <c r="A2609" s="200"/>
      <c r="B2609" s="201"/>
      <c r="C2609" s="97" t="s">
        <v>2778</v>
      </c>
      <c r="D2609" s="96">
        <v>5</v>
      </c>
    </row>
    <row r="2610" spans="1:4" x14ac:dyDescent="0.25">
      <c r="A2610" s="200"/>
      <c r="B2610" s="201"/>
      <c r="C2610" s="97" t="s">
        <v>2777</v>
      </c>
      <c r="D2610" s="96">
        <v>1</v>
      </c>
    </row>
    <row r="2611" spans="1:4" x14ac:dyDescent="0.25">
      <c r="A2611" s="200"/>
      <c r="B2611" s="201"/>
      <c r="C2611" s="97" t="s">
        <v>2776</v>
      </c>
      <c r="D2611" s="96">
        <v>3</v>
      </c>
    </row>
    <row r="2612" spans="1:4" x14ac:dyDescent="0.25">
      <c r="A2612" s="200"/>
      <c r="B2612" s="201"/>
      <c r="C2612" s="97" t="s">
        <v>2775</v>
      </c>
      <c r="D2612" s="96">
        <v>1</v>
      </c>
    </row>
    <row r="2613" spans="1:4" x14ac:dyDescent="0.25">
      <c r="A2613" s="200"/>
      <c r="B2613" s="201"/>
      <c r="C2613" s="97" t="s">
        <v>2774</v>
      </c>
      <c r="D2613" s="96">
        <v>357</v>
      </c>
    </row>
    <row r="2614" spans="1:4" x14ac:dyDescent="0.25">
      <c r="A2614" s="200"/>
      <c r="B2614" s="201"/>
      <c r="C2614" s="97" t="s">
        <v>2773</v>
      </c>
      <c r="D2614" s="96">
        <v>2</v>
      </c>
    </row>
    <row r="2615" spans="1:4" x14ac:dyDescent="0.25">
      <c r="A2615" s="200"/>
      <c r="B2615" s="201"/>
      <c r="C2615" s="97" t="s">
        <v>2772</v>
      </c>
      <c r="D2615" s="96">
        <v>1</v>
      </c>
    </row>
    <row r="2616" spans="1:4" x14ac:dyDescent="0.25">
      <c r="A2616" s="200"/>
      <c r="B2616" s="201"/>
      <c r="C2616" s="97" t="s">
        <v>2771</v>
      </c>
      <c r="D2616" s="96">
        <v>2</v>
      </c>
    </row>
    <row r="2617" spans="1:4" x14ac:dyDescent="0.25">
      <c r="A2617" s="200"/>
      <c r="B2617" s="201"/>
      <c r="C2617" s="97" t="s">
        <v>2770</v>
      </c>
      <c r="D2617" s="96">
        <v>1</v>
      </c>
    </row>
    <row r="2618" spans="1:4" x14ac:dyDescent="0.25">
      <c r="A2618" s="200"/>
      <c r="B2618" s="201"/>
      <c r="C2618" s="97" t="s">
        <v>2769</v>
      </c>
      <c r="D2618" s="96">
        <v>26</v>
      </c>
    </row>
    <row r="2619" spans="1:4" x14ac:dyDescent="0.25">
      <c r="A2619" s="200"/>
      <c r="B2619" s="201"/>
      <c r="C2619" s="97" t="s">
        <v>2768</v>
      </c>
      <c r="D2619" s="96">
        <v>29</v>
      </c>
    </row>
    <row r="2620" spans="1:4" x14ac:dyDescent="0.25">
      <c r="A2620" s="200"/>
      <c r="B2620" s="201"/>
      <c r="C2620" s="97" t="s">
        <v>2767</v>
      </c>
      <c r="D2620" s="96">
        <v>82</v>
      </c>
    </row>
    <row r="2621" spans="1:4" x14ac:dyDescent="0.25">
      <c r="A2621" s="200"/>
      <c r="B2621" s="201" t="s">
        <v>1884</v>
      </c>
      <c r="C2621" s="97" t="s">
        <v>2766</v>
      </c>
      <c r="D2621" s="96">
        <v>743</v>
      </c>
    </row>
    <row r="2622" spans="1:4" x14ac:dyDescent="0.25">
      <c r="A2622" s="200"/>
      <c r="B2622" s="201"/>
      <c r="C2622" s="97" t="s">
        <v>2765</v>
      </c>
      <c r="D2622" s="96">
        <v>1200</v>
      </c>
    </row>
    <row r="2623" spans="1:4" x14ac:dyDescent="0.25">
      <c r="A2623" s="200"/>
      <c r="B2623" s="201"/>
      <c r="C2623" s="97" t="s">
        <v>2764</v>
      </c>
      <c r="D2623" s="96">
        <v>10</v>
      </c>
    </row>
    <row r="2624" spans="1:4" x14ac:dyDescent="0.25">
      <c r="A2624" s="200"/>
      <c r="B2624" s="201"/>
      <c r="C2624" s="97" t="s">
        <v>2763</v>
      </c>
      <c r="D2624" s="96">
        <v>649</v>
      </c>
    </row>
    <row r="2625" spans="1:4" x14ac:dyDescent="0.25">
      <c r="A2625" s="200" t="s">
        <v>237</v>
      </c>
      <c r="B2625" s="201" t="s">
        <v>1265</v>
      </c>
      <c r="C2625" s="97" t="s">
        <v>2762</v>
      </c>
      <c r="D2625" s="96">
        <v>1</v>
      </c>
    </row>
    <row r="2626" spans="1:4" x14ac:dyDescent="0.25">
      <c r="A2626" s="200"/>
      <c r="B2626" s="201"/>
      <c r="C2626" s="97" t="s">
        <v>2761</v>
      </c>
      <c r="D2626" s="96">
        <v>5</v>
      </c>
    </row>
    <row r="2627" spans="1:4" x14ac:dyDescent="0.25">
      <c r="A2627" s="200"/>
      <c r="B2627" s="201"/>
      <c r="C2627" s="97" t="s">
        <v>2760</v>
      </c>
      <c r="D2627" s="96">
        <v>1</v>
      </c>
    </row>
    <row r="2628" spans="1:4" x14ac:dyDescent="0.25">
      <c r="A2628" s="200"/>
      <c r="B2628" s="201"/>
      <c r="C2628" s="97" t="s">
        <v>2759</v>
      </c>
      <c r="D2628" s="96">
        <v>1</v>
      </c>
    </row>
    <row r="2629" spans="1:4" x14ac:dyDescent="0.25">
      <c r="A2629" s="200"/>
      <c r="B2629" s="201"/>
      <c r="C2629" s="97" t="s">
        <v>2758</v>
      </c>
      <c r="D2629" s="96">
        <v>2</v>
      </c>
    </row>
    <row r="2630" spans="1:4" x14ac:dyDescent="0.25">
      <c r="A2630" s="200"/>
      <c r="B2630" s="201"/>
      <c r="C2630" s="97" t="s">
        <v>2757</v>
      </c>
      <c r="D2630" s="96">
        <v>2</v>
      </c>
    </row>
    <row r="2631" spans="1:4" x14ac:dyDescent="0.25">
      <c r="A2631" s="200"/>
      <c r="B2631" s="201"/>
      <c r="C2631" s="97" t="s">
        <v>2756</v>
      </c>
      <c r="D2631" s="96">
        <v>4</v>
      </c>
    </row>
    <row r="2632" spans="1:4" x14ac:dyDescent="0.25">
      <c r="A2632" s="200"/>
      <c r="B2632" s="201"/>
      <c r="C2632" s="97" t="s">
        <v>2755</v>
      </c>
      <c r="D2632" s="96">
        <v>1</v>
      </c>
    </row>
    <row r="2633" spans="1:4" x14ac:dyDescent="0.25">
      <c r="A2633" s="200"/>
      <c r="B2633" s="201"/>
      <c r="C2633" s="97" t="s">
        <v>2754</v>
      </c>
      <c r="D2633" s="96">
        <v>1</v>
      </c>
    </row>
    <row r="2634" spans="1:4" x14ac:dyDescent="0.25">
      <c r="A2634" s="200"/>
      <c r="B2634" s="201"/>
      <c r="C2634" s="97" t="s">
        <v>2753</v>
      </c>
      <c r="D2634" s="96">
        <v>19</v>
      </c>
    </row>
    <row r="2635" spans="1:4" x14ac:dyDescent="0.25">
      <c r="A2635" s="200"/>
      <c r="B2635" s="201"/>
      <c r="C2635" s="97" t="s">
        <v>2752</v>
      </c>
      <c r="D2635" s="96">
        <v>4</v>
      </c>
    </row>
    <row r="2636" spans="1:4" x14ac:dyDescent="0.25">
      <c r="A2636" s="200"/>
      <c r="B2636" s="201"/>
      <c r="C2636" s="97" t="s">
        <v>2751</v>
      </c>
      <c r="D2636" s="96">
        <v>122</v>
      </c>
    </row>
    <row r="2637" spans="1:4" x14ac:dyDescent="0.25">
      <c r="A2637" s="200"/>
      <c r="B2637" s="201"/>
      <c r="C2637" s="97" t="s">
        <v>2750</v>
      </c>
      <c r="D2637" s="96">
        <v>57</v>
      </c>
    </row>
    <row r="2638" spans="1:4" x14ac:dyDescent="0.25">
      <c r="A2638" s="200"/>
      <c r="B2638" s="201"/>
      <c r="C2638" s="97" t="s">
        <v>2749</v>
      </c>
      <c r="D2638" s="96">
        <v>2</v>
      </c>
    </row>
    <row r="2639" spans="1:4" x14ac:dyDescent="0.25">
      <c r="A2639" s="200"/>
      <c r="B2639" s="201"/>
      <c r="C2639" s="97" t="s">
        <v>2748</v>
      </c>
      <c r="D2639" s="96">
        <v>2</v>
      </c>
    </row>
    <row r="2640" spans="1:4" x14ac:dyDescent="0.25">
      <c r="A2640" s="200"/>
      <c r="B2640" s="201"/>
      <c r="C2640" s="97" t="s">
        <v>2747</v>
      </c>
      <c r="D2640" s="96">
        <v>1</v>
      </c>
    </row>
    <row r="2641" spans="1:4" x14ac:dyDescent="0.25">
      <c r="A2641" s="200"/>
      <c r="B2641" s="201"/>
      <c r="C2641" s="97" t="s">
        <v>2746</v>
      </c>
      <c r="D2641" s="96">
        <v>3</v>
      </c>
    </row>
    <row r="2642" spans="1:4" x14ac:dyDescent="0.25">
      <c r="A2642" s="200"/>
      <c r="B2642" s="201"/>
      <c r="C2642" s="97" t="s">
        <v>2745</v>
      </c>
      <c r="D2642" s="96">
        <v>1</v>
      </c>
    </row>
    <row r="2643" spans="1:4" x14ac:dyDescent="0.25">
      <c r="A2643" s="200"/>
      <c r="B2643" s="201"/>
      <c r="C2643" s="97" t="s">
        <v>2744</v>
      </c>
      <c r="D2643" s="96">
        <v>2</v>
      </c>
    </row>
    <row r="2644" spans="1:4" x14ac:dyDescent="0.25">
      <c r="A2644" s="200"/>
      <c r="B2644" s="201"/>
      <c r="C2644" s="97" t="s">
        <v>2743</v>
      </c>
      <c r="D2644" s="96">
        <v>6</v>
      </c>
    </row>
    <row r="2645" spans="1:4" x14ac:dyDescent="0.25">
      <c r="A2645" s="200"/>
      <c r="B2645" s="201"/>
      <c r="C2645" s="97" t="s">
        <v>2742</v>
      </c>
      <c r="D2645" s="96">
        <v>1</v>
      </c>
    </row>
    <row r="2646" spans="1:4" x14ac:dyDescent="0.25">
      <c r="A2646" s="200"/>
      <c r="B2646" s="201"/>
      <c r="C2646" s="97" t="s">
        <v>2741</v>
      </c>
      <c r="D2646" s="96">
        <v>23</v>
      </c>
    </row>
    <row r="2647" spans="1:4" x14ac:dyDescent="0.25">
      <c r="A2647" s="200"/>
      <c r="B2647" s="201"/>
      <c r="C2647" s="97" t="s">
        <v>2740</v>
      </c>
      <c r="D2647" s="96">
        <v>43</v>
      </c>
    </row>
    <row r="2648" spans="1:4" x14ac:dyDescent="0.25">
      <c r="A2648" s="200"/>
      <c r="B2648" s="201"/>
      <c r="C2648" s="97" t="s">
        <v>2739</v>
      </c>
      <c r="D2648" s="96">
        <v>71</v>
      </c>
    </row>
    <row r="2649" spans="1:4" x14ac:dyDescent="0.25">
      <c r="A2649" s="200"/>
      <c r="B2649" s="201"/>
      <c r="C2649" s="97" t="s">
        <v>2738</v>
      </c>
      <c r="D2649" s="96">
        <v>245</v>
      </c>
    </row>
    <row r="2650" spans="1:4" x14ac:dyDescent="0.25">
      <c r="A2650" s="200"/>
      <c r="B2650" s="201"/>
      <c r="C2650" s="97" t="s">
        <v>2737</v>
      </c>
      <c r="D2650" s="96">
        <v>292</v>
      </c>
    </row>
    <row r="2651" spans="1:4" x14ac:dyDescent="0.25">
      <c r="A2651" s="200"/>
      <c r="B2651" s="201"/>
      <c r="C2651" s="97" t="s">
        <v>2736</v>
      </c>
      <c r="D2651" s="96">
        <v>68</v>
      </c>
    </row>
    <row r="2652" spans="1:4" x14ac:dyDescent="0.25">
      <c r="A2652" s="200"/>
      <c r="B2652" s="201"/>
      <c r="C2652" s="97" t="s">
        <v>2735</v>
      </c>
      <c r="D2652" s="96">
        <v>2</v>
      </c>
    </row>
    <row r="2653" spans="1:4" x14ac:dyDescent="0.25">
      <c r="A2653" s="200"/>
      <c r="B2653" s="201"/>
      <c r="C2653" s="97" t="s">
        <v>2734</v>
      </c>
      <c r="D2653" s="96">
        <v>31</v>
      </c>
    </row>
    <row r="2654" spans="1:4" x14ac:dyDescent="0.25">
      <c r="A2654" s="200"/>
      <c r="B2654" s="201"/>
      <c r="C2654" s="97" t="s">
        <v>2733</v>
      </c>
      <c r="D2654" s="96">
        <v>8</v>
      </c>
    </row>
    <row r="2655" spans="1:4" x14ac:dyDescent="0.25">
      <c r="A2655" s="200"/>
      <c r="B2655" s="201"/>
      <c r="C2655" s="97" t="s">
        <v>2732</v>
      </c>
      <c r="D2655" s="96">
        <v>1</v>
      </c>
    </row>
    <row r="2656" spans="1:4" x14ac:dyDescent="0.25">
      <c r="A2656" s="200"/>
      <c r="B2656" s="201"/>
      <c r="C2656" s="97" t="s">
        <v>2731</v>
      </c>
      <c r="D2656" s="96">
        <v>1</v>
      </c>
    </row>
    <row r="2657" spans="1:4" x14ac:dyDescent="0.25">
      <c r="A2657" s="200"/>
      <c r="B2657" s="201"/>
      <c r="C2657" s="97" t="s">
        <v>2730</v>
      </c>
      <c r="D2657" s="96">
        <v>4</v>
      </c>
    </row>
    <row r="2658" spans="1:4" x14ac:dyDescent="0.25">
      <c r="A2658" s="200"/>
      <c r="B2658" s="201"/>
      <c r="C2658" s="97" t="s">
        <v>2729</v>
      </c>
      <c r="D2658" s="96">
        <v>8</v>
      </c>
    </row>
    <row r="2659" spans="1:4" x14ac:dyDescent="0.25">
      <c r="A2659" s="200"/>
      <c r="B2659" s="201"/>
      <c r="C2659" s="97" t="s">
        <v>2728</v>
      </c>
      <c r="D2659" s="96">
        <v>2129</v>
      </c>
    </row>
    <row r="2660" spans="1:4" x14ac:dyDescent="0.25">
      <c r="A2660" s="200"/>
      <c r="B2660" s="201"/>
      <c r="C2660" s="97" t="s">
        <v>2727</v>
      </c>
      <c r="D2660" s="96">
        <v>332</v>
      </c>
    </row>
    <row r="2661" spans="1:4" x14ac:dyDescent="0.25">
      <c r="A2661" s="200"/>
      <c r="B2661" s="201"/>
      <c r="C2661" s="97" t="s">
        <v>2726</v>
      </c>
      <c r="D2661" s="96">
        <v>288</v>
      </c>
    </row>
    <row r="2662" spans="1:4" x14ac:dyDescent="0.25">
      <c r="A2662" s="200"/>
      <c r="B2662" s="201" t="s">
        <v>2725</v>
      </c>
      <c r="C2662" s="97" t="s">
        <v>2724</v>
      </c>
      <c r="D2662" s="96">
        <v>98</v>
      </c>
    </row>
    <row r="2663" spans="1:4" x14ac:dyDescent="0.25">
      <c r="A2663" s="200"/>
      <c r="B2663" s="201"/>
      <c r="C2663" s="97" t="s">
        <v>2723</v>
      </c>
      <c r="D2663" s="96">
        <v>2</v>
      </c>
    </row>
    <row r="2664" spans="1:4" x14ac:dyDescent="0.25">
      <c r="A2664" s="200"/>
      <c r="B2664" s="201"/>
      <c r="C2664" s="97" t="s">
        <v>2722</v>
      </c>
      <c r="D2664" s="96">
        <v>8</v>
      </c>
    </row>
    <row r="2665" spans="1:4" ht="30" customHeight="1" x14ac:dyDescent="0.25">
      <c r="A2665" s="200"/>
      <c r="B2665" s="201" t="s">
        <v>2721</v>
      </c>
      <c r="C2665" s="97" t="s">
        <v>2720</v>
      </c>
      <c r="D2665" s="96">
        <v>7</v>
      </c>
    </row>
    <row r="2666" spans="1:4" x14ac:dyDescent="0.25">
      <c r="A2666" s="200"/>
      <c r="B2666" s="201"/>
      <c r="C2666" s="97" t="s">
        <v>2719</v>
      </c>
      <c r="D2666" s="96">
        <v>141</v>
      </c>
    </row>
    <row r="2667" spans="1:4" x14ac:dyDescent="0.25">
      <c r="A2667" s="200"/>
      <c r="B2667" s="201" t="s">
        <v>2718</v>
      </c>
      <c r="C2667" s="97" t="s">
        <v>2717</v>
      </c>
      <c r="D2667" s="96">
        <v>445</v>
      </c>
    </row>
    <row r="2668" spans="1:4" x14ac:dyDescent="0.25">
      <c r="A2668" s="200"/>
      <c r="B2668" s="201"/>
      <c r="C2668" s="97" t="s">
        <v>2716</v>
      </c>
      <c r="D2668" s="96">
        <v>6</v>
      </c>
    </row>
    <row r="2669" spans="1:4" x14ac:dyDescent="0.25">
      <c r="A2669" s="200"/>
      <c r="B2669" s="201"/>
      <c r="C2669" s="97" t="s">
        <v>2715</v>
      </c>
      <c r="D2669" s="96">
        <v>919</v>
      </c>
    </row>
    <row r="2670" spans="1:4" x14ac:dyDescent="0.25">
      <c r="A2670" s="200"/>
      <c r="B2670" s="201"/>
      <c r="C2670" s="97" t="s">
        <v>2714</v>
      </c>
      <c r="D2670" s="96">
        <v>18</v>
      </c>
    </row>
    <row r="2671" spans="1:4" x14ac:dyDescent="0.25">
      <c r="A2671" s="200"/>
      <c r="B2671" s="201"/>
      <c r="C2671" s="97" t="s">
        <v>2713</v>
      </c>
      <c r="D2671" s="96">
        <v>8</v>
      </c>
    </row>
    <row r="2672" spans="1:4" x14ac:dyDescent="0.25">
      <c r="A2672" s="200"/>
      <c r="B2672" s="201"/>
      <c r="C2672" s="97" t="s">
        <v>2712</v>
      </c>
      <c r="D2672" s="96">
        <v>323</v>
      </c>
    </row>
    <row r="2673" spans="1:4" x14ac:dyDescent="0.25">
      <c r="A2673" s="200"/>
      <c r="B2673" s="201"/>
      <c r="C2673" s="97" t="s">
        <v>2711</v>
      </c>
      <c r="D2673" s="96">
        <v>45</v>
      </c>
    </row>
    <row r="2674" spans="1:4" x14ac:dyDescent="0.25">
      <c r="A2674" s="200"/>
      <c r="B2674" s="201"/>
      <c r="C2674" s="97" t="s">
        <v>2710</v>
      </c>
      <c r="D2674" s="96">
        <v>11</v>
      </c>
    </row>
    <row r="2675" spans="1:4" x14ac:dyDescent="0.25">
      <c r="A2675" s="200"/>
      <c r="B2675" s="201"/>
      <c r="C2675" s="97" t="s">
        <v>2709</v>
      </c>
      <c r="D2675" s="96">
        <v>7</v>
      </c>
    </row>
    <row r="2676" spans="1:4" x14ac:dyDescent="0.25">
      <c r="A2676" s="200"/>
      <c r="B2676" s="201"/>
      <c r="C2676" s="97" t="s">
        <v>2708</v>
      </c>
      <c r="D2676" s="96">
        <v>6</v>
      </c>
    </row>
    <row r="2677" spans="1:4" x14ac:dyDescent="0.25">
      <c r="A2677" s="200"/>
      <c r="B2677" s="201"/>
      <c r="C2677" s="97" t="s">
        <v>2707</v>
      </c>
      <c r="D2677" s="96">
        <v>2</v>
      </c>
    </row>
    <row r="2678" spans="1:4" x14ac:dyDescent="0.25">
      <c r="A2678" s="200"/>
      <c r="B2678" s="201"/>
      <c r="C2678" s="97" t="s">
        <v>2706</v>
      </c>
      <c r="D2678" s="96">
        <v>20</v>
      </c>
    </row>
    <row r="2679" spans="1:4" x14ac:dyDescent="0.25">
      <c r="A2679" s="200"/>
      <c r="B2679" s="201"/>
      <c r="C2679" s="97" t="s">
        <v>2705</v>
      </c>
      <c r="D2679" s="96">
        <v>180</v>
      </c>
    </row>
    <row r="2680" spans="1:4" x14ac:dyDescent="0.25">
      <c r="A2680" s="200"/>
      <c r="B2680" s="201"/>
      <c r="C2680" s="97" t="s">
        <v>2704</v>
      </c>
      <c r="D2680" s="96">
        <v>131</v>
      </c>
    </row>
    <row r="2681" spans="1:4" x14ac:dyDescent="0.25">
      <c r="A2681" s="200"/>
      <c r="B2681" s="201"/>
      <c r="C2681" s="97" t="s">
        <v>2703</v>
      </c>
      <c r="D2681" s="96">
        <v>2558</v>
      </c>
    </row>
    <row r="2682" spans="1:4" x14ac:dyDescent="0.25">
      <c r="A2682" s="200"/>
      <c r="B2682" s="201"/>
      <c r="C2682" s="97" t="s">
        <v>2702</v>
      </c>
      <c r="D2682" s="96">
        <v>1</v>
      </c>
    </row>
    <row r="2683" spans="1:4" x14ac:dyDescent="0.25">
      <c r="A2683" s="200"/>
      <c r="B2683" s="201"/>
      <c r="C2683" s="97" t="s">
        <v>2701</v>
      </c>
      <c r="D2683" s="96">
        <v>38</v>
      </c>
    </row>
    <row r="2684" spans="1:4" x14ac:dyDescent="0.25">
      <c r="A2684" s="200"/>
      <c r="B2684" s="201"/>
      <c r="C2684" s="97" t="s">
        <v>2700</v>
      </c>
      <c r="D2684" s="96">
        <v>18</v>
      </c>
    </row>
    <row r="2685" spans="1:4" ht="15" customHeight="1" x14ac:dyDescent="0.25">
      <c r="A2685" s="200"/>
      <c r="B2685" s="201" t="s">
        <v>2699</v>
      </c>
      <c r="C2685" s="97" t="s">
        <v>2698</v>
      </c>
      <c r="D2685" s="96">
        <v>5</v>
      </c>
    </row>
    <row r="2686" spans="1:4" x14ac:dyDescent="0.25">
      <c r="A2686" s="200"/>
      <c r="B2686" s="201"/>
      <c r="C2686" s="97" t="s">
        <v>2697</v>
      </c>
      <c r="D2686" s="96">
        <v>2</v>
      </c>
    </row>
    <row r="2687" spans="1:4" x14ac:dyDescent="0.25">
      <c r="A2687" s="200"/>
      <c r="B2687" s="201"/>
      <c r="C2687" s="97" t="s">
        <v>2696</v>
      </c>
      <c r="D2687" s="96">
        <v>33</v>
      </c>
    </row>
    <row r="2688" spans="1:4" ht="30" customHeight="1" x14ac:dyDescent="0.25">
      <c r="A2688" s="200"/>
      <c r="B2688" s="201" t="s">
        <v>2695</v>
      </c>
      <c r="C2688" s="97" t="s">
        <v>2694</v>
      </c>
      <c r="D2688" s="96">
        <v>1</v>
      </c>
    </row>
    <row r="2689" spans="1:4" x14ac:dyDescent="0.25">
      <c r="A2689" s="200"/>
      <c r="B2689" s="201"/>
      <c r="C2689" s="97" t="s">
        <v>2693</v>
      </c>
      <c r="D2689" s="96">
        <v>1</v>
      </c>
    </row>
    <row r="2690" spans="1:4" x14ac:dyDescent="0.25">
      <c r="A2690" s="200"/>
      <c r="B2690" s="201" t="s">
        <v>2692</v>
      </c>
      <c r="C2690" s="97" t="s">
        <v>2691</v>
      </c>
      <c r="D2690" s="96">
        <v>3</v>
      </c>
    </row>
    <row r="2691" spans="1:4" x14ac:dyDescent="0.25">
      <c r="A2691" s="200"/>
      <c r="B2691" s="201"/>
      <c r="C2691" s="97" t="s">
        <v>2690</v>
      </c>
      <c r="D2691" s="96">
        <v>2</v>
      </c>
    </row>
    <row r="2692" spans="1:4" x14ac:dyDescent="0.25">
      <c r="A2692" s="200"/>
      <c r="B2692" s="201"/>
      <c r="C2692" s="97" t="s">
        <v>2689</v>
      </c>
      <c r="D2692" s="96">
        <v>2</v>
      </c>
    </row>
    <row r="2693" spans="1:4" x14ac:dyDescent="0.25">
      <c r="A2693" s="200"/>
      <c r="B2693" s="201"/>
      <c r="C2693" s="97" t="s">
        <v>2688</v>
      </c>
      <c r="D2693" s="96">
        <v>1</v>
      </c>
    </row>
    <row r="2694" spans="1:4" x14ac:dyDescent="0.25">
      <c r="A2694" s="200"/>
      <c r="B2694" s="201"/>
      <c r="C2694" s="97" t="s">
        <v>2687</v>
      </c>
      <c r="D2694" s="96">
        <v>3</v>
      </c>
    </row>
    <row r="2695" spans="1:4" x14ac:dyDescent="0.25">
      <c r="A2695" s="200"/>
      <c r="B2695" s="201"/>
      <c r="C2695" s="97" t="s">
        <v>2686</v>
      </c>
      <c r="D2695" s="96">
        <v>50</v>
      </c>
    </row>
    <row r="2696" spans="1:4" x14ac:dyDescent="0.25">
      <c r="A2696" s="200"/>
      <c r="B2696" s="201"/>
      <c r="C2696" s="97" t="s">
        <v>2685</v>
      </c>
      <c r="D2696" s="96">
        <v>5</v>
      </c>
    </row>
    <row r="2697" spans="1:4" x14ac:dyDescent="0.25">
      <c r="A2697" s="200"/>
      <c r="B2697" s="201"/>
      <c r="C2697" s="97" t="s">
        <v>2684</v>
      </c>
      <c r="D2697" s="96">
        <v>1</v>
      </c>
    </row>
    <row r="2698" spans="1:4" x14ac:dyDescent="0.25">
      <c r="A2698" s="200"/>
      <c r="B2698" s="201"/>
      <c r="C2698" s="97" t="s">
        <v>2683</v>
      </c>
      <c r="D2698" s="96">
        <v>8</v>
      </c>
    </row>
    <row r="2699" spans="1:4" x14ac:dyDescent="0.25">
      <c r="A2699" s="200"/>
      <c r="B2699" s="201"/>
      <c r="C2699" s="97" t="s">
        <v>2682</v>
      </c>
      <c r="D2699" s="96">
        <v>138</v>
      </c>
    </row>
    <row r="2700" spans="1:4" x14ac:dyDescent="0.25">
      <c r="A2700" s="200"/>
      <c r="B2700" s="201"/>
      <c r="C2700" s="97" t="s">
        <v>2681</v>
      </c>
      <c r="D2700" s="96">
        <v>45</v>
      </c>
    </row>
    <row r="2701" spans="1:4" ht="45" customHeight="1" x14ac:dyDescent="0.25">
      <c r="A2701" s="200"/>
      <c r="B2701" s="201" t="s">
        <v>2680</v>
      </c>
      <c r="C2701" s="97" t="s">
        <v>2679</v>
      </c>
      <c r="D2701" s="96">
        <v>2</v>
      </c>
    </row>
    <row r="2702" spans="1:4" x14ac:dyDescent="0.25">
      <c r="A2702" s="200"/>
      <c r="B2702" s="201"/>
      <c r="C2702" s="97" t="s">
        <v>2678</v>
      </c>
      <c r="D2702" s="96">
        <v>2</v>
      </c>
    </row>
    <row r="2703" spans="1:4" x14ac:dyDescent="0.25">
      <c r="A2703" s="200"/>
      <c r="B2703" s="97" t="s">
        <v>2677</v>
      </c>
      <c r="C2703" s="97" t="s">
        <v>1211</v>
      </c>
      <c r="D2703" s="96">
        <v>7</v>
      </c>
    </row>
    <row r="2704" spans="1:4" ht="15" customHeight="1" x14ac:dyDescent="0.25">
      <c r="A2704" s="200"/>
      <c r="B2704" s="201" t="s">
        <v>2676</v>
      </c>
      <c r="C2704" s="97" t="s">
        <v>2675</v>
      </c>
      <c r="D2704" s="96">
        <v>13</v>
      </c>
    </row>
    <row r="2705" spans="1:4" x14ac:dyDescent="0.25">
      <c r="A2705" s="200"/>
      <c r="B2705" s="201"/>
      <c r="C2705" s="97" t="s">
        <v>2674</v>
      </c>
      <c r="D2705" s="96">
        <v>105</v>
      </c>
    </row>
    <row r="2706" spans="1:4" x14ac:dyDescent="0.25">
      <c r="A2706" s="200"/>
      <c r="B2706" s="201"/>
      <c r="C2706" s="97" t="s">
        <v>2673</v>
      </c>
      <c r="D2706" s="96">
        <v>1</v>
      </c>
    </row>
    <row r="2707" spans="1:4" ht="15" customHeight="1" x14ac:dyDescent="0.25">
      <c r="A2707" s="200"/>
      <c r="B2707" s="201" t="s">
        <v>2672</v>
      </c>
      <c r="C2707" s="97" t="s">
        <v>2671</v>
      </c>
      <c r="D2707" s="96">
        <v>1</v>
      </c>
    </row>
    <row r="2708" spans="1:4" x14ac:dyDescent="0.25">
      <c r="A2708" s="200"/>
      <c r="B2708" s="201"/>
      <c r="C2708" s="97" t="s">
        <v>2670</v>
      </c>
      <c r="D2708" s="96">
        <v>8</v>
      </c>
    </row>
    <row r="2709" spans="1:4" x14ac:dyDescent="0.25">
      <c r="A2709" s="200"/>
      <c r="B2709" s="201"/>
      <c r="C2709" s="97" t="s">
        <v>2669</v>
      </c>
      <c r="D2709" s="96">
        <v>27</v>
      </c>
    </row>
    <row r="2710" spans="1:4" x14ac:dyDescent="0.25">
      <c r="A2710" s="200"/>
      <c r="B2710" s="97" t="s">
        <v>2668</v>
      </c>
      <c r="C2710" s="97" t="s">
        <v>1214</v>
      </c>
      <c r="D2710" s="96">
        <v>33</v>
      </c>
    </row>
    <row r="2711" spans="1:4" x14ac:dyDescent="0.25">
      <c r="A2711" s="200"/>
      <c r="B2711" s="201" t="s">
        <v>1294</v>
      </c>
      <c r="C2711" s="97" t="s">
        <v>2667</v>
      </c>
      <c r="D2711" s="96">
        <v>7</v>
      </c>
    </row>
    <row r="2712" spans="1:4" x14ac:dyDescent="0.25">
      <c r="A2712" s="200"/>
      <c r="B2712" s="201"/>
      <c r="C2712" s="97" t="s">
        <v>2666</v>
      </c>
      <c r="D2712" s="96">
        <v>2</v>
      </c>
    </row>
    <row r="2713" spans="1:4" x14ac:dyDescent="0.25">
      <c r="A2713" s="200"/>
      <c r="B2713" s="201"/>
      <c r="C2713" s="97" t="s">
        <v>2665</v>
      </c>
      <c r="D2713" s="96">
        <v>19</v>
      </c>
    </row>
    <row r="2714" spans="1:4" x14ac:dyDescent="0.25">
      <c r="A2714" s="200"/>
      <c r="B2714" s="201"/>
      <c r="C2714" s="97" t="s">
        <v>2664</v>
      </c>
      <c r="D2714" s="96">
        <v>502</v>
      </c>
    </row>
    <row r="2715" spans="1:4" x14ac:dyDescent="0.25">
      <c r="A2715" s="200"/>
      <c r="B2715" s="201" t="s">
        <v>2663</v>
      </c>
      <c r="C2715" s="97" t="s">
        <v>2662</v>
      </c>
      <c r="D2715" s="96">
        <v>1</v>
      </c>
    </row>
    <row r="2716" spans="1:4" x14ac:dyDescent="0.25">
      <c r="A2716" s="200"/>
      <c r="B2716" s="201"/>
      <c r="C2716" s="97" t="s">
        <v>2661</v>
      </c>
      <c r="D2716" s="96">
        <v>1</v>
      </c>
    </row>
    <row r="2717" spans="1:4" x14ac:dyDescent="0.25">
      <c r="A2717" s="200"/>
      <c r="B2717" s="201"/>
      <c r="C2717" s="97" t="s">
        <v>2660</v>
      </c>
      <c r="D2717" s="96">
        <v>2</v>
      </c>
    </row>
    <row r="2718" spans="1:4" x14ac:dyDescent="0.25">
      <c r="A2718" s="200"/>
      <c r="B2718" s="201"/>
      <c r="C2718" s="97" t="s">
        <v>2659</v>
      </c>
      <c r="D2718" s="96">
        <v>1</v>
      </c>
    </row>
    <row r="2719" spans="1:4" x14ac:dyDescent="0.25">
      <c r="A2719" s="200"/>
      <c r="B2719" s="201"/>
      <c r="C2719" s="97" t="s">
        <v>2658</v>
      </c>
      <c r="D2719" s="96">
        <v>1</v>
      </c>
    </row>
    <row r="2720" spans="1:4" x14ac:dyDescent="0.25">
      <c r="A2720" s="200"/>
      <c r="B2720" s="201"/>
      <c r="C2720" s="97" t="s">
        <v>2657</v>
      </c>
      <c r="D2720" s="96">
        <v>4</v>
      </c>
    </row>
    <row r="2721" spans="1:4" x14ac:dyDescent="0.25">
      <c r="A2721" s="200"/>
      <c r="B2721" s="201"/>
      <c r="C2721" s="97" t="s">
        <v>2656</v>
      </c>
      <c r="D2721" s="96">
        <v>1</v>
      </c>
    </row>
    <row r="2722" spans="1:4" x14ac:dyDescent="0.25">
      <c r="A2722" s="200"/>
      <c r="B2722" s="201"/>
      <c r="C2722" s="97" t="s">
        <v>2655</v>
      </c>
      <c r="D2722" s="96">
        <v>2</v>
      </c>
    </row>
    <row r="2723" spans="1:4" x14ac:dyDescent="0.25">
      <c r="A2723" s="200"/>
      <c r="B2723" s="201"/>
      <c r="C2723" s="97" t="s">
        <v>2654</v>
      </c>
      <c r="D2723" s="96">
        <v>16</v>
      </c>
    </row>
    <row r="2724" spans="1:4" x14ac:dyDescent="0.25">
      <c r="A2724" s="200"/>
      <c r="B2724" s="201"/>
      <c r="C2724" s="97" t="s">
        <v>2653</v>
      </c>
      <c r="D2724" s="96">
        <v>8</v>
      </c>
    </row>
    <row r="2725" spans="1:4" x14ac:dyDescent="0.25">
      <c r="A2725" s="200"/>
      <c r="B2725" s="201" t="s">
        <v>2652</v>
      </c>
      <c r="C2725" s="97" t="s">
        <v>2651</v>
      </c>
      <c r="D2725" s="96">
        <v>1</v>
      </c>
    </row>
    <row r="2726" spans="1:4" x14ac:dyDescent="0.25">
      <c r="A2726" s="200"/>
      <c r="B2726" s="201"/>
      <c r="C2726" s="97" t="s">
        <v>2650</v>
      </c>
      <c r="D2726" s="96">
        <v>1</v>
      </c>
    </row>
    <row r="2727" spans="1:4" x14ac:dyDescent="0.25">
      <c r="A2727" s="200"/>
      <c r="B2727" s="201"/>
      <c r="C2727" s="97" t="s">
        <v>2649</v>
      </c>
      <c r="D2727" s="96">
        <v>1</v>
      </c>
    </row>
    <row r="2728" spans="1:4" x14ac:dyDescent="0.25">
      <c r="A2728" s="200"/>
      <c r="B2728" s="201"/>
      <c r="C2728" s="97" t="s">
        <v>2648</v>
      </c>
      <c r="D2728" s="96">
        <v>1</v>
      </c>
    </row>
    <row r="2729" spans="1:4" x14ac:dyDescent="0.25">
      <c r="A2729" s="200"/>
      <c r="B2729" s="97" t="s">
        <v>2647</v>
      </c>
      <c r="C2729" s="97" t="s">
        <v>1219</v>
      </c>
      <c r="D2729" s="96">
        <v>1</v>
      </c>
    </row>
    <row r="2730" spans="1:4" x14ac:dyDescent="0.25">
      <c r="A2730" s="200"/>
      <c r="B2730" s="201" t="s">
        <v>2646</v>
      </c>
      <c r="C2730" s="97" t="s">
        <v>2645</v>
      </c>
      <c r="D2730" s="96">
        <v>1</v>
      </c>
    </row>
    <row r="2731" spans="1:4" x14ac:dyDescent="0.25">
      <c r="A2731" s="200"/>
      <c r="B2731" s="201"/>
      <c r="C2731" s="97" t="s">
        <v>2644</v>
      </c>
      <c r="D2731" s="96">
        <v>1</v>
      </c>
    </row>
    <row r="2732" spans="1:4" x14ac:dyDescent="0.25">
      <c r="A2732" s="200"/>
      <c r="B2732" s="201"/>
      <c r="C2732" s="97" t="s">
        <v>2643</v>
      </c>
      <c r="D2732" s="96">
        <v>2</v>
      </c>
    </row>
    <row r="2733" spans="1:4" x14ac:dyDescent="0.25">
      <c r="A2733" s="200"/>
      <c r="B2733" s="97" t="s">
        <v>2642</v>
      </c>
      <c r="C2733" s="97" t="s">
        <v>2641</v>
      </c>
      <c r="D2733" s="96">
        <v>422</v>
      </c>
    </row>
    <row r="2734" spans="1:4" x14ac:dyDescent="0.25">
      <c r="A2734" s="200"/>
      <c r="B2734" s="201" t="s">
        <v>2640</v>
      </c>
      <c r="C2734" s="97" t="s">
        <v>2639</v>
      </c>
      <c r="D2734" s="96">
        <v>7</v>
      </c>
    </row>
    <row r="2735" spans="1:4" x14ac:dyDescent="0.25">
      <c r="A2735" s="200"/>
      <c r="B2735" s="201"/>
      <c r="C2735" s="97" t="s">
        <v>2638</v>
      </c>
      <c r="D2735" s="96">
        <v>3</v>
      </c>
    </row>
    <row r="2736" spans="1:4" x14ac:dyDescent="0.25">
      <c r="A2736" s="200"/>
      <c r="B2736" s="201"/>
      <c r="C2736" s="97" t="s">
        <v>2637</v>
      </c>
      <c r="D2736" s="96">
        <v>2</v>
      </c>
    </row>
    <row r="2737" spans="1:4" x14ac:dyDescent="0.25">
      <c r="A2737" s="200"/>
      <c r="B2737" s="201"/>
      <c r="C2737" s="97" t="s">
        <v>2636</v>
      </c>
      <c r="D2737" s="96">
        <v>45</v>
      </c>
    </row>
    <row r="2738" spans="1:4" x14ac:dyDescent="0.25">
      <c r="A2738" s="200"/>
      <c r="B2738" s="201"/>
      <c r="C2738" s="97" t="s">
        <v>2635</v>
      </c>
      <c r="D2738" s="96">
        <v>76</v>
      </c>
    </row>
    <row r="2739" spans="1:4" x14ac:dyDescent="0.25">
      <c r="A2739" s="200"/>
      <c r="B2739" s="201"/>
      <c r="C2739" s="97" t="s">
        <v>2634</v>
      </c>
      <c r="D2739" s="96">
        <v>5</v>
      </c>
    </row>
    <row r="2740" spans="1:4" x14ac:dyDescent="0.25">
      <c r="A2740" s="200"/>
      <c r="B2740" s="201"/>
      <c r="C2740" s="97" t="s">
        <v>2633</v>
      </c>
      <c r="D2740" s="96">
        <v>1</v>
      </c>
    </row>
    <row r="2741" spans="1:4" x14ac:dyDescent="0.25">
      <c r="A2741" s="200"/>
      <c r="B2741" s="201"/>
      <c r="C2741" s="97" t="s">
        <v>2632</v>
      </c>
      <c r="D2741" s="96">
        <v>2</v>
      </c>
    </row>
    <row r="2742" spans="1:4" x14ac:dyDescent="0.25">
      <c r="A2742" s="200"/>
      <c r="B2742" s="201"/>
      <c r="C2742" s="97" t="s">
        <v>2631</v>
      </c>
      <c r="D2742" s="96">
        <v>5</v>
      </c>
    </row>
    <row r="2743" spans="1:4" x14ac:dyDescent="0.25">
      <c r="A2743" s="200"/>
      <c r="B2743" s="201"/>
      <c r="C2743" s="97" t="s">
        <v>2630</v>
      </c>
      <c r="D2743" s="96">
        <v>5</v>
      </c>
    </row>
    <row r="2744" spans="1:4" x14ac:dyDescent="0.25">
      <c r="A2744" s="200"/>
      <c r="B2744" s="201"/>
      <c r="C2744" s="97" t="s">
        <v>2629</v>
      </c>
      <c r="D2744" s="96">
        <v>6</v>
      </c>
    </row>
    <row r="2745" spans="1:4" x14ac:dyDescent="0.25">
      <c r="A2745" s="200"/>
      <c r="B2745" s="201"/>
      <c r="C2745" s="97" t="s">
        <v>2628</v>
      </c>
      <c r="D2745" s="96">
        <v>1</v>
      </c>
    </row>
    <row r="2746" spans="1:4" x14ac:dyDescent="0.25">
      <c r="A2746" s="200"/>
      <c r="B2746" s="201"/>
      <c r="C2746" s="97" t="s">
        <v>2627</v>
      </c>
      <c r="D2746" s="96">
        <v>3</v>
      </c>
    </row>
    <row r="2747" spans="1:4" x14ac:dyDescent="0.25">
      <c r="A2747" s="200"/>
      <c r="B2747" s="201"/>
      <c r="C2747" s="97" t="s">
        <v>2626</v>
      </c>
      <c r="D2747" s="96">
        <v>1</v>
      </c>
    </row>
    <row r="2748" spans="1:4" x14ac:dyDescent="0.25">
      <c r="A2748" s="200"/>
      <c r="B2748" s="201"/>
      <c r="C2748" s="97" t="s">
        <v>2625</v>
      </c>
      <c r="D2748" s="96">
        <v>1</v>
      </c>
    </row>
    <row r="2749" spans="1:4" x14ac:dyDescent="0.25">
      <c r="A2749" s="200"/>
      <c r="B2749" s="201"/>
      <c r="C2749" s="97" t="s">
        <v>2624</v>
      </c>
      <c r="D2749" s="96">
        <v>1</v>
      </c>
    </row>
    <row r="2750" spans="1:4" x14ac:dyDescent="0.25">
      <c r="A2750" s="200"/>
      <c r="B2750" s="201"/>
      <c r="C2750" s="97" t="s">
        <v>2623</v>
      </c>
      <c r="D2750" s="96">
        <v>1</v>
      </c>
    </row>
    <row r="2751" spans="1:4" x14ac:dyDescent="0.25">
      <c r="A2751" s="200"/>
      <c r="B2751" s="201"/>
      <c r="C2751" s="97" t="s">
        <v>2622</v>
      </c>
      <c r="D2751" s="96">
        <v>1</v>
      </c>
    </row>
    <row r="2752" spans="1:4" x14ac:dyDescent="0.25">
      <c r="A2752" s="200"/>
      <c r="B2752" s="201"/>
      <c r="C2752" s="97" t="s">
        <v>2621</v>
      </c>
      <c r="D2752" s="96">
        <v>1</v>
      </c>
    </row>
    <row r="2753" spans="1:4" x14ac:dyDescent="0.25">
      <c r="A2753" s="200"/>
      <c r="B2753" s="201"/>
      <c r="C2753" s="97" t="s">
        <v>2620</v>
      </c>
      <c r="D2753" s="96">
        <v>59</v>
      </c>
    </row>
    <row r="2754" spans="1:4" x14ac:dyDescent="0.25">
      <c r="A2754" s="200"/>
      <c r="B2754" s="201"/>
      <c r="C2754" s="97" t="s">
        <v>2619</v>
      </c>
      <c r="D2754" s="96">
        <v>8</v>
      </c>
    </row>
    <row r="2755" spans="1:4" x14ac:dyDescent="0.25">
      <c r="A2755" s="200"/>
      <c r="B2755" s="201"/>
      <c r="C2755" s="97" t="s">
        <v>2618</v>
      </c>
      <c r="D2755" s="96">
        <v>154</v>
      </c>
    </row>
    <row r="2756" spans="1:4" x14ac:dyDescent="0.25">
      <c r="A2756" s="200"/>
      <c r="B2756" s="201"/>
      <c r="C2756" s="97" t="s">
        <v>2617</v>
      </c>
      <c r="D2756" s="96">
        <v>1</v>
      </c>
    </row>
    <row r="2757" spans="1:4" x14ac:dyDescent="0.25">
      <c r="A2757" s="200"/>
      <c r="B2757" s="201"/>
      <c r="C2757" s="97" t="s">
        <v>2616</v>
      </c>
      <c r="D2757" s="96">
        <v>2</v>
      </c>
    </row>
    <row r="2758" spans="1:4" x14ac:dyDescent="0.25">
      <c r="A2758" s="200"/>
      <c r="B2758" s="201"/>
      <c r="C2758" s="97" t="s">
        <v>2615</v>
      </c>
      <c r="D2758" s="96">
        <v>32</v>
      </c>
    </row>
    <row r="2759" spans="1:4" x14ac:dyDescent="0.25">
      <c r="A2759" s="200"/>
      <c r="B2759" s="201"/>
      <c r="C2759" s="97" t="s">
        <v>2614</v>
      </c>
      <c r="D2759" s="96">
        <v>24</v>
      </c>
    </row>
    <row r="2760" spans="1:4" x14ac:dyDescent="0.25">
      <c r="A2760" s="200"/>
      <c r="B2760" s="201"/>
      <c r="C2760" s="97" t="s">
        <v>2613</v>
      </c>
      <c r="D2760" s="96">
        <v>40</v>
      </c>
    </row>
    <row r="2761" spans="1:4" x14ac:dyDescent="0.25">
      <c r="A2761" s="200"/>
      <c r="B2761" s="201"/>
      <c r="C2761" s="97" t="s">
        <v>2612</v>
      </c>
      <c r="D2761" s="96">
        <v>13</v>
      </c>
    </row>
    <row r="2762" spans="1:4" x14ac:dyDescent="0.25">
      <c r="A2762" s="200"/>
      <c r="B2762" s="201"/>
      <c r="C2762" s="97" t="s">
        <v>2611</v>
      </c>
      <c r="D2762" s="96">
        <v>50</v>
      </c>
    </row>
    <row r="2763" spans="1:4" x14ac:dyDescent="0.25">
      <c r="A2763" s="200"/>
      <c r="B2763" s="201"/>
      <c r="C2763" s="97" t="s">
        <v>2610</v>
      </c>
      <c r="D2763" s="96">
        <v>3</v>
      </c>
    </row>
    <row r="2764" spans="1:4" x14ac:dyDescent="0.25">
      <c r="A2764" s="200"/>
      <c r="B2764" s="201"/>
      <c r="C2764" s="97" t="s">
        <v>2609</v>
      </c>
      <c r="D2764" s="96">
        <v>5</v>
      </c>
    </row>
    <row r="2765" spans="1:4" x14ac:dyDescent="0.25">
      <c r="A2765" s="200"/>
      <c r="B2765" s="201"/>
      <c r="C2765" s="97" t="s">
        <v>2608</v>
      </c>
      <c r="D2765" s="96">
        <v>2</v>
      </c>
    </row>
    <row r="2766" spans="1:4" x14ac:dyDescent="0.25">
      <c r="A2766" s="200"/>
      <c r="B2766" s="201"/>
      <c r="C2766" s="97" t="s">
        <v>2607</v>
      </c>
      <c r="D2766" s="96">
        <v>7</v>
      </c>
    </row>
    <row r="2767" spans="1:4" x14ac:dyDescent="0.25">
      <c r="A2767" s="200"/>
      <c r="B2767" s="201"/>
      <c r="C2767" s="97" t="s">
        <v>2606</v>
      </c>
      <c r="D2767" s="96">
        <v>2</v>
      </c>
    </row>
    <row r="2768" spans="1:4" x14ac:dyDescent="0.25">
      <c r="A2768" s="200"/>
      <c r="B2768" s="201"/>
      <c r="C2768" s="97" t="s">
        <v>2605</v>
      </c>
      <c r="D2768" s="96">
        <v>17</v>
      </c>
    </row>
    <row r="2769" spans="1:4" x14ac:dyDescent="0.25">
      <c r="A2769" s="200"/>
      <c r="B2769" s="201"/>
      <c r="C2769" s="97" t="s">
        <v>2604</v>
      </c>
      <c r="D2769" s="96">
        <v>1</v>
      </c>
    </row>
    <row r="2770" spans="1:4" x14ac:dyDescent="0.25">
      <c r="A2770" s="200"/>
      <c r="B2770" s="201"/>
      <c r="C2770" s="97" t="s">
        <v>2603</v>
      </c>
      <c r="D2770" s="96">
        <v>108</v>
      </c>
    </row>
    <row r="2771" spans="1:4" x14ac:dyDescent="0.25">
      <c r="A2771" s="200"/>
      <c r="B2771" s="201"/>
      <c r="C2771" s="97" t="s">
        <v>2602</v>
      </c>
      <c r="D2771" s="96">
        <v>87</v>
      </c>
    </row>
    <row r="2772" spans="1:4" x14ac:dyDescent="0.25">
      <c r="A2772" s="200"/>
      <c r="B2772" s="201"/>
      <c r="C2772" s="97" t="s">
        <v>2601</v>
      </c>
      <c r="D2772" s="96">
        <v>16</v>
      </c>
    </row>
    <row r="2773" spans="1:4" x14ac:dyDescent="0.25">
      <c r="A2773" s="200"/>
      <c r="B2773" s="201"/>
      <c r="C2773" s="97" t="s">
        <v>2600</v>
      </c>
      <c r="D2773" s="96">
        <v>5</v>
      </c>
    </row>
    <row r="2774" spans="1:4" x14ac:dyDescent="0.25">
      <c r="A2774" s="200"/>
      <c r="B2774" s="201"/>
      <c r="C2774" s="97" t="s">
        <v>2599</v>
      </c>
      <c r="D2774" s="96">
        <v>5</v>
      </c>
    </row>
    <row r="2775" spans="1:4" x14ac:dyDescent="0.25">
      <c r="A2775" s="200"/>
      <c r="B2775" s="201"/>
      <c r="C2775" s="97" t="s">
        <v>2598</v>
      </c>
      <c r="D2775" s="96">
        <v>2</v>
      </c>
    </row>
    <row r="2776" spans="1:4" x14ac:dyDescent="0.25">
      <c r="A2776" s="200"/>
      <c r="B2776" s="201"/>
      <c r="C2776" s="97" t="s">
        <v>2597</v>
      </c>
      <c r="D2776" s="96">
        <v>17</v>
      </c>
    </row>
    <row r="2777" spans="1:4" x14ac:dyDescent="0.25">
      <c r="A2777" s="200"/>
      <c r="B2777" s="201"/>
      <c r="C2777" s="97" t="s">
        <v>2596</v>
      </c>
      <c r="D2777" s="96">
        <v>1</v>
      </c>
    </row>
    <row r="2778" spans="1:4" x14ac:dyDescent="0.25">
      <c r="A2778" s="200"/>
      <c r="B2778" s="201"/>
      <c r="C2778" s="97" t="s">
        <v>2595</v>
      </c>
      <c r="D2778" s="96">
        <v>178</v>
      </c>
    </row>
    <row r="2779" spans="1:4" x14ac:dyDescent="0.25">
      <c r="A2779" s="200"/>
      <c r="B2779" s="201"/>
      <c r="C2779" s="97" t="s">
        <v>2594</v>
      </c>
      <c r="D2779" s="96">
        <v>5</v>
      </c>
    </row>
    <row r="2780" spans="1:4" x14ac:dyDescent="0.25">
      <c r="A2780" s="200"/>
      <c r="B2780" s="201"/>
      <c r="C2780" s="97" t="s">
        <v>2593</v>
      </c>
      <c r="D2780" s="96">
        <v>8487</v>
      </c>
    </row>
    <row r="2781" spans="1:4" x14ac:dyDescent="0.25">
      <c r="A2781" s="200"/>
      <c r="B2781" s="201"/>
      <c r="C2781" s="97" t="s">
        <v>2592</v>
      </c>
      <c r="D2781" s="96">
        <v>103</v>
      </c>
    </row>
    <row r="2782" spans="1:4" x14ac:dyDescent="0.25">
      <c r="A2782" s="200"/>
      <c r="B2782" s="201"/>
      <c r="C2782" s="97" t="s">
        <v>2591</v>
      </c>
      <c r="D2782" s="96">
        <v>59</v>
      </c>
    </row>
    <row r="2783" spans="1:4" x14ac:dyDescent="0.25">
      <c r="A2783" s="200"/>
      <c r="B2783" s="201"/>
      <c r="C2783" s="97" t="s">
        <v>2590</v>
      </c>
      <c r="D2783" s="96">
        <v>7</v>
      </c>
    </row>
    <row r="2784" spans="1:4" x14ac:dyDescent="0.25">
      <c r="A2784" s="200"/>
      <c r="B2784" s="201"/>
      <c r="C2784" s="97" t="s">
        <v>2589</v>
      </c>
      <c r="D2784" s="96">
        <v>139</v>
      </c>
    </row>
    <row r="2785" spans="1:4" x14ac:dyDescent="0.25">
      <c r="A2785" s="200"/>
      <c r="B2785" s="201"/>
      <c r="C2785" s="97" t="s">
        <v>2588</v>
      </c>
      <c r="D2785" s="96">
        <v>49</v>
      </c>
    </row>
    <row r="2786" spans="1:4" x14ac:dyDescent="0.25">
      <c r="A2786" s="200"/>
      <c r="B2786" s="201"/>
      <c r="C2786" s="97" t="s">
        <v>2587</v>
      </c>
      <c r="D2786" s="96">
        <v>262</v>
      </c>
    </row>
    <row r="2787" spans="1:4" x14ac:dyDescent="0.25">
      <c r="A2787" s="200"/>
      <c r="B2787" s="201"/>
      <c r="C2787" s="97" t="s">
        <v>2586</v>
      </c>
      <c r="D2787" s="96">
        <v>11</v>
      </c>
    </row>
    <row r="2788" spans="1:4" x14ac:dyDescent="0.25">
      <c r="A2788" s="200"/>
      <c r="B2788" s="201"/>
      <c r="C2788" s="97" t="s">
        <v>2585</v>
      </c>
      <c r="D2788" s="96">
        <v>18</v>
      </c>
    </row>
    <row r="2789" spans="1:4" x14ac:dyDescent="0.25">
      <c r="A2789" s="200"/>
      <c r="B2789" s="201"/>
      <c r="C2789" s="97" t="s">
        <v>2584</v>
      </c>
      <c r="D2789" s="96">
        <v>14</v>
      </c>
    </row>
    <row r="2790" spans="1:4" ht="30" customHeight="1" x14ac:dyDescent="0.25">
      <c r="A2790" s="200"/>
      <c r="B2790" s="201" t="s">
        <v>1970</v>
      </c>
      <c r="C2790" s="97" t="s">
        <v>2583</v>
      </c>
      <c r="D2790" s="96">
        <v>37</v>
      </c>
    </row>
    <row r="2791" spans="1:4" x14ac:dyDescent="0.25">
      <c r="A2791" s="200"/>
      <c r="B2791" s="201"/>
      <c r="C2791" s="97" t="s">
        <v>2582</v>
      </c>
      <c r="D2791" s="96">
        <v>51</v>
      </c>
    </row>
    <row r="2792" spans="1:4" ht="30" customHeight="1" x14ac:dyDescent="0.25">
      <c r="A2792" s="200"/>
      <c r="B2792" s="201" t="s">
        <v>1969</v>
      </c>
      <c r="C2792" s="97" t="s">
        <v>2581</v>
      </c>
      <c r="D2792" s="96">
        <v>33</v>
      </c>
    </row>
    <row r="2793" spans="1:4" x14ac:dyDescent="0.25">
      <c r="A2793" s="200"/>
      <c r="B2793" s="201"/>
      <c r="C2793" s="97" t="s">
        <v>2580</v>
      </c>
      <c r="D2793" s="96">
        <v>23</v>
      </c>
    </row>
    <row r="2794" spans="1:4" x14ac:dyDescent="0.25">
      <c r="A2794" s="200"/>
      <c r="B2794" s="97" t="s">
        <v>2579</v>
      </c>
      <c r="C2794" s="97" t="s">
        <v>1221</v>
      </c>
      <c r="D2794" s="96">
        <v>2</v>
      </c>
    </row>
    <row r="2795" spans="1:4" ht="30" customHeight="1" x14ac:dyDescent="0.25">
      <c r="A2795" s="200"/>
      <c r="B2795" s="201" t="s">
        <v>1866</v>
      </c>
      <c r="C2795" s="97" t="s">
        <v>2578</v>
      </c>
      <c r="D2795" s="96">
        <v>2</v>
      </c>
    </row>
    <row r="2796" spans="1:4" x14ac:dyDescent="0.25">
      <c r="A2796" s="200"/>
      <c r="B2796" s="201"/>
      <c r="C2796" s="97" t="s">
        <v>2577</v>
      </c>
      <c r="D2796" s="96">
        <v>12</v>
      </c>
    </row>
    <row r="2797" spans="1:4" ht="15" customHeight="1" x14ac:dyDescent="0.25">
      <c r="A2797" s="200"/>
      <c r="B2797" s="201" t="s">
        <v>1369</v>
      </c>
      <c r="C2797" s="97" t="s">
        <v>2576</v>
      </c>
      <c r="D2797" s="96">
        <v>2</v>
      </c>
    </row>
    <row r="2798" spans="1:4" x14ac:dyDescent="0.25">
      <c r="A2798" s="200"/>
      <c r="B2798" s="201"/>
      <c r="C2798" s="97" t="s">
        <v>2575</v>
      </c>
      <c r="D2798" s="96">
        <v>15</v>
      </c>
    </row>
    <row r="2799" spans="1:4" x14ac:dyDescent="0.25">
      <c r="A2799" s="200"/>
      <c r="B2799" s="201"/>
      <c r="C2799" s="97" t="s">
        <v>2574</v>
      </c>
      <c r="D2799" s="96">
        <v>103</v>
      </c>
    </row>
    <row r="2800" spans="1:4" ht="15" customHeight="1" x14ac:dyDescent="0.25">
      <c r="A2800" s="200"/>
      <c r="B2800" s="201" t="s">
        <v>1304</v>
      </c>
      <c r="C2800" s="97" t="s">
        <v>2573</v>
      </c>
      <c r="D2800" s="96">
        <v>1</v>
      </c>
    </row>
    <row r="2801" spans="1:4" x14ac:dyDescent="0.25">
      <c r="A2801" s="200"/>
      <c r="B2801" s="201"/>
      <c r="C2801" s="97" t="s">
        <v>2572</v>
      </c>
      <c r="D2801" s="96">
        <v>4</v>
      </c>
    </row>
    <row r="2802" spans="1:4" x14ac:dyDescent="0.25">
      <c r="A2802" s="200"/>
      <c r="B2802" s="201"/>
      <c r="C2802" s="97" t="s">
        <v>2571</v>
      </c>
      <c r="D2802" s="96">
        <v>2</v>
      </c>
    </row>
    <row r="2803" spans="1:4" ht="30" customHeight="1" x14ac:dyDescent="0.25">
      <c r="A2803" s="200"/>
      <c r="B2803" s="201" t="s">
        <v>1295</v>
      </c>
      <c r="C2803" s="97" t="s">
        <v>2570</v>
      </c>
      <c r="D2803" s="96">
        <v>5</v>
      </c>
    </row>
    <row r="2804" spans="1:4" x14ac:dyDescent="0.25">
      <c r="A2804" s="200"/>
      <c r="B2804" s="201"/>
      <c r="C2804" s="97" t="s">
        <v>2569</v>
      </c>
      <c r="D2804" s="96">
        <v>9</v>
      </c>
    </row>
    <row r="2805" spans="1:4" x14ac:dyDescent="0.25">
      <c r="A2805" s="200" t="s">
        <v>261</v>
      </c>
      <c r="B2805" s="201" t="s">
        <v>1265</v>
      </c>
      <c r="C2805" s="97" t="s">
        <v>2568</v>
      </c>
      <c r="D2805" s="96">
        <v>199</v>
      </c>
    </row>
    <row r="2806" spans="1:4" x14ac:dyDescent="0.25">
      <c r="A2806" s="200"/>
      <c r="B2806" s="201"/>
      <c r="C2806" s="97" t="s">
        <v>2567</v>
      </c>
      <c r="D2806" s="96">
        <v>40</v>
      </c>
    </row>
    <row r="2807" spans="1:4" x14ac:dyDescent="0.25">
      <c r="A2807" s="200"/>
      <c r="B2807" s="201"/>
      <c r="C2807" s="97" t="s">
        <v>2566</v>
      </c>
      <c r="D2807" s="96">
        <v>153</v>
      </c>
    </row>
    <row r="2808" spans="1:4" x14ac:dyDescent="0.25">
      <c r="A2808" s="200"/>
      <c r="B2808" s="201"/>
      <c r="C2808" s="97" t="s">
        <v>2565</v>
      </c>
      <c r="D2808" s="96">
        <v>50</v>
      </c>
    </row>
    <row r="2809" spans="1:4" x14ac:dyDescent="0.25">
      <c r="A2809" s="200"/>
      <c r="B2809" s="201"/>
      <c r="C2809" s="97" t="s">
        <v>2564</v>
      </c>
      <c r="D2809" s="96">
        <v>178</v>
      </c>
    </row>
    <row r="2810" spans="1:4" x14ac:dyDescent="0.25">
      <c r="A2810" s="200"/>
      <c r="B2810" s="201"/>
      <c r="C2810" s="97" t="s">
        <v>2563</v>
      </c>
      <c r="D2810" s="96">
        <v>2</v>
      </c>
    </row>
    <row r="2811" spans="1:4" x14ac:dyDescent="0.25">
      <c r="A2811" s="200"/>
      <c r="B2811" s="201"/>
      <c r="C2811" s="97" t="s">
        <v>2562</v>
      </c>
      <c r="D2811" s="96">
        <v>6</v>
      </c>
    </row>
    <row r="2812" spans="1:4" x14ac:dyDescent="0.25">
      <c r="A2812" s="200"/>
      <c r="B2812" s="201"/>
      <c r="C2812" s="97" t="s">
        <v>2561</v>
      </c>
      <c r="D2812" s="96">
        <v>1</v>
      </c>
    </row>
    <row r="2813" spans="1:4" x14ac:dyDescent="0.25">
      <c r="A2813" s="200"/>
      <c r="B2813" s="201"/>
      <c r="C2813" s="97" t="s">
        <v>2560</v>
      </c>
      <c r="D2813" s="96">
        <v>9</v>
      </c>
    </row>
    <row r="2814" spans="1:4" x14ac:dyDescent="0.25">
      <c r="A2814" s="200"/>
      <c r="B2814" s="201"/>
      <c r="C2814" s="97" t="s">
        <v>2559</v>
      </c>
      <c r="D2814" s="96">
        <v>6</v>
      </c>
    </row>
    <row r="2815" spans="1:4" x14ac:dyDescent="0.25">
      <c r="A2815" s="200"/>
      <c r="B2815" s="201"/>
      <c r="C2815" s="97" t="s">
        <v>2558</v>
      </c>
      <c r="D2815" s="96">
        <v>5</v>
      </c>
    </row>
    <row r="2816" spans="1:4" x14ac:dyDescent="0.25">
      <c r="A2816" s="200"/>
      <c r="B2816" s="201"/>
      <c r="C2816" s="97" t="s">
        <v>2557</v>
      </c>
      <c r="D2816" s="96">
        <v>2</v>
      </c>
    </row>
    <row r="2817" spans="1:4" x14ac:dyDescent="0.25">
      <c r="A2817" s="200"/>
      <c r="B2817" s="201"/>
      <c r="C2817" s="97" t="s">
        <v>2556</v>
      </c>
      <c r="D2817" s="96">
        <v>7</v>
      </c>
    </row>
    <row r="2818" spans="1:4" x14ac:dyDescent="0.25">
      <c r="A2818" s="200"/>
      <c r="B2818" s="201"/>
      <c r="C2818" s="97" t="s">
        <v>2555</v>
      </c>
      <c r="D2818" s="96">
        <v>2</v>
      </c>
    </row>
    <row r="2819" spans="1:4" x14ac:dyDescent="0.25">
      <c r="A2819" s="200"/>
      <c r="B2819" s="201"/>
      <c r="C2819" s="97" t="s">
        <v>2554</v>
      </c>
      <c r="D2819" s="96">
        <v>1</v>
      </c>
    </row>
    <row r="2820" spans="1:4" x14ac:dyDescent="0.25">
      <c r="A2820" s="200"/>
      <c r="B2820" s="201"/>
      <c r="C2820" s="97" t="s">
        <v>2553</v>
      </c>
      <c r="D2820" s="96">
        <v>1</v>
      </c>
    </row>
    <row r="2821" spans="1:4" x14ac:dyDescent="0.25">
      <c r="A2821" s="200"/>
      <c r="B2821" s="201"/>
      <c r="C2821" s="97" t="s">
        <v>2552</v>
      </c>
      <c r="D2821" s="96">
        <v>1</v>
      </c>
    </row>
    <row r="2822" spans="1:4" x14ac:dyDescent="0.25">
      <c r="A2822" s="200"/>
      <c r="B2822" s="201"/>
      <c r="C2822" s="97" t="s">
        <v>2551</v>
      </c>
      <c r="D2822" s="96">
        <v>1</v>
      </c>
    </row>
    <row r="2823" spans="1:4" x14ac:dyDescent="0.25">
      <c r="A2823" s="200"/>
      <c r="B2823" s="201"/>
      <c r="C2823" s="97" t="s">
        <v>2550</v>
      </c>
      <c r="D2823" s="96">
        <v>8</v>
      </c>
    </row>
    <row r="2824" spans="1:4" x14ac:dyDescent="0.25">
      <c r="A2824" s="200"/>
      <c r="B2824" s="201"/>
      <c r="C2824" s="97" t="s">
        <v>2549</v>
      </c>
      <c r="D2824" s="96">
        <v>23</v>
      </c>
    </row>
    <row r="2825" spans="1:4" x14ac:dyDescent="0.25">
      <c r="A2825" s="200"/>
      <c r="B2825" s="201"/>
      <c r="C2825" s="97" t="s">
        <v>2548</v>
      </c>
      <c r="D2825" s="96">
        <v>72</v>
      </c>
    </row>
    <row r="2826" spans="1:4" x14ac:dyDescent="0.25">
      <c r="A2826" s="200"/>
      <c r="B2826" s="201"/>
      <c r="C2826" s="97" t="s">
        <v>2547</v>
      </c>
      <c r="D2826" s="96">
        <v>3</v>
      </c>
    </row>
    <row r="2827" spans="1:4" x14ac:dyDescent="0.25">
      <c r="A2827" s="200"/>
      <c r="B2827" s="201"/>
      <c r="C2827" s="97" t="s">
        <v>2546</v>
      </c>
      <c r="D2827" s="96">
        <v>10</v>
      </c>
    </row>
    <row r="2828" spans="1:4" x14ac:dyDescent="0.25">
      <c r="A2828" s="200"/>
      <c r="B2828" s="201"/>
      <c r="C2828" s="97" t="s">
        <v>2545</v>
      </c>
      <c r="D2828" s="96">
        <v>7</v>
      </c>
    </row>
    <row r="2829" spans="1:4" x14ac:dyDescent="0.25">
      <c r="A2829" s="200"/>
      <c r="B2829" s="201"/>
      <c r="C2829" s="97" t="s">
        <v>2544</v>
      </c>
      <c r="D2829" s="96">
        <v>48</v>
      </c>
    </row>
    <row r="2830" spans="1:4" x14ac:dyDescent="0.25">
      <c r="A2830" s="200"/>
      <c r="B2830" s="201"/>
      <c r="C2830" s="97" t="s">
        <v>2543</v>
      </c>
      <c r="D2830" s="96">
        <v>12</v>
      </c>
    </row>
    <row r="2831" spans="1:4" x14ac:dyDescent="0.25">
      <c r="A2831" s="200"/>
      <c r="B2831" s="201"/>
      <c r="C2831" s="97" t="s">
        <v>2542</v>
      </c>
      <c r="D2831" s="96">
        <v>2</v>
      </c>
    </row>
    <row r="2832" spans="1:4" x14ac:dyDescent="0.25">
      <c r="A2832" s="200"/>
      <c r="B2832" s="201"/>
      <c r="C2832" s="97" t="s">
        <v>2541</v>
      </c>
      <c r="D2832" s="96">
        <v>90</v>
      </c>
    </row>
    <row r="2833" spans="1:4" x14ac:dyDescent="0.25">
      <c r="A2833" s="200"/>
      <c r="B2833" s="201"/>
      <c r="C2833" s="97" t="s">
        <v>2540</v>
      </c>
      <c r="D2833" s="96">
        <v>308</v>
      </c>
    </row>
    <row r="2834" spans="1:4" x14ac:dyDescent="0.25">
      <c r="A2834" s="200"/>
      <c r="B2834" s="201"/>
      <c r="C2834" s="97" t="s">
        <v>2539</v>
      </c>
      <c r="D2834" s="96">
        <v>10</v>
      </c>
    </row>
    <row r="2835" spans="1:4" x14ac:dyDescent="0.25">
      <c r="A2835" s="200"/>
      <c r="B2835" s="201"/>
      <c r="C2835" s="97" t="s">
        <v>2538</v>
      </c>
      <c r="D2835" s="96">
        <v>21</v>
      </c>
    </row>
    <row r="2836" spans="1:4" x14ac:dyDescent="0.25">
      <c r="A2836" s="200"/>
      <c r="B2836" s="201"/>
      <c r="C2836" s="97" t="s">
        <v>2537</v>
      </c>
      <c r="D2836" s="96">
        <v>6</v>
      </c>
    </row>
    <row r="2837" spans="1:4" x14ac:dyDescent="0.25">
      <c r="A2837" s="200"/>
      <c r="B2837" s="201"/>
      <c r="C2837" s="97" t="s">
        <v>2536</v>
      </c>
      <c r="D2837" s="96">
        <v>7</v>
      </c>
    </row>
    <row r="2838" spans="1:4" x14ac:dyDescent="0.25">
      <c r="A2838" s="200"/>
      <c r="B2838" s="201"/>
      <c r="C2838" s="97" t="s">
        <v>2535</v>
      </c>
      <c r="D2838" s="96">
        <v>131</v>
      </c>
    </row>
    <row r="2839" spans="1:4" x14ac:dyDescent="0.25">
      <c r="A2839" s="200"/>
      <c r="B2839" s="201"/>
      <c r="C2839" s="97" t="s">
        <v>2534</v>
      </c>
      <c r="D2839" s="96">
        <v>2688</v>
      </c>
    </row>
    <row r="2840" spans="1:4" x14ac:dyDescent="0.25">
      <c r="A2840" s="200"/>
      <c r="B2840" s="201"/>
      <c r="C2840" s="97" t="s">
        <v>2533</v>
      </c>
      <c r="D2840" s="96">
        <v>2</v>
      </c>
    </row>
    <row r="2841" spans="1:4" x14ac:dyDescent="0.25">
      <c r="A2841" s="200"/>
      <c r="B2841" s="201"/>
      <c r="C2841" s="97" t="s">
        <v>2532</v>
      </c>
      <c r="D2841" s="96">
        <v>105</v>
      </c>
    </row>
    <row r="2842" spans="1:4" x14ac:dyDescent="0.25">
      <c r="A2842" s="200"/>
      <c r="B2842" s="201"/>
      <c r="C2842" s="97" t="s">
        <v>2531</v>
      </c>
      <c r="D2842" s="96">
        <v>14</v>
      </c>
    </row>
    <row r="2843" spans="1:4" x14ac:dyDescent="0.25">
      <c r="A2843" s="200"/>
      <c r="B2843" s="201"/>
      <c r="C2843" s="97" t="s">
        <v>2530</v>
      </c>
      <c r="D2843" s="96">
        <v>331</v>
      </c>
    </row>
    <row r="2844" spans="1:4" x14ac:dyDescent="0.25">
      <c r="A2844" s="200"/>
      <c r="B2844" s="201"/>
      <c r="C2844" s="97" t="s">
        <v>2529</v>
      </c>
      <c r="D2844" s="96">
        <v>3</v>
      </c>
    </row>
    <row r="2845" spans="1:4" x14ac:dyDescent="0.25">
      <c r="A2845" s="200"/>
      <c r="B2845" s="201"/>
      <c r="C2845" s="97" t="s">
        <v>2528</v>
      </c>
      <c r="D2845" s="96">
        <v>82</v>
      </c>
    </row>
    <row r="2846" spans="1:4" x14ac:dyDescent="0.25">
      <c r="A2846" s="200"/>
      <c r="B2846" s="201"/>
      <c r="C2846" s="97" t="s">
        <v>2527</v>
      </c>
      <c r="D2846" s="96">
        <v>442</v>
      </c>
    </row>
    <row r="2847" spans="1:4" x14ac:dyDescent="0.25">
      <c r="A2847" s="200"/>
      <c r="B2847" s="201"/>
      <c r="C2847" s="97" t="s">
        <v>2526</v>
      </c>
      <c r="D2847" s="96">
        <v>2</v>
      </c>
    </row>
    <row r="2848" spans="1:4" x14ac:dyDescent="0.25">
      <c r="A2848" s="200"/>
      <c r="B2848" s="201"/>
      <c r="C2848" s="97" t="s">
        <v>2525</v>
      </c>
      <c r="D2848" s="96">
        <v>8</v>
      </c>
    </row>
    <row r="2849" spans="1:4" x14ac:dyDescent="0.25">
      <c r="A2849" s="200"/>
      <c r="B2849" s="201"/>
      <c r="C2849" s="97" t="s">
        <v>2524</v>
      </c>
      <c r="D2849" s="96">
        <v>12</v>
      </c>
    </row>
    <row r="2850" spans="1:4" x14ac:dyDescent="0.25">
      <c r="A2850" s="200"/>
      <c r="B2850" s="201"/>
      <c r="C2850" s="97" t="s">
        <v>2523</v>
      </c>
      <c r="D2850" s="96">
        <v>11</v>
      </c>
    </row>
    <row r="2851" spans="1:4" x14ac:dyDescent="0.25">
      <c r="A2851" s="200"/>
      <c r="B2851" s="201"/>
      <c r="C2851" s="97" t="s">
        <v>2522</v>
      </c>
      <c r="D2851" s="96">
        <v>44</v>
      </c>
    </row>
    <row r="2852" spans="1:4" x14ac:dyDescent="0.25">
      <c r="A2852" s="200"/>
      <c r="B2852" s="201"/>
      <c r="C2852" s="97" t="s">
        <v>2521</v>
      </c>
      <c r="D2852" s="96">
        <v>21</v>
      </c>
    </row>
    <row r="2853" spans="1:4" x14ac:dyDescent="0.25">
      <c r="A2853" s="200"/>
      <c r="B2853" s="201"/>
      <c r="C2853" s="97" t="s">
        <v>2520</v>
      </c>
      <c r="D2853" s="96">
        <v>73</v>
      </c>
    </row>
    <row r="2854" spans="1:4" x14ac:dyDescent="0.25">
      <c r="A2854" s="200"/>
      <c r="B2854" s="201"/>
      <c r="C2854" s="97" t="s">
        <v>2519</v>
      </c>
      <c r="D2854" s="96">
        <v>324</v>
      </c>
    </row>
    <row r="2855" spans="1:4" x14ac:dyDescent="0.25">
      <c r="A2855" s="200"/>
      <c r="B2855" s="201"/>
      <c r="C2855" s="97" t="s">
        <v>2518</v>
      </c>
      <c r="D2855" s="96">
        <v>1</v>
      </c>
    </row>
    <row r="2856" spans="1:4" x14ac:dyDescent="0.25">
      <c r="A2856" s="200"/>
      <c r="B2856" s="201"/>
      <c r="C2856" s="97" t="s">
        <v>2517</v>
      </c>
      <c r="D2856" s="96">
        <v>28</v>
      </c>
    </row>
    <row r="2857" spans="1:4" x14ac:dyDescent="0.25">
      <c r="A2857" s="200"/>
      <c r="B2857" s="201"/>
      <c r="C2857" s="97" t="s">
        <v>2516</v>
      </c>
      <c r="D2857" s="96">
        <v>445</v>
      </c>
    </row>
    <row r="2858" spans="1:4" x14ac:dyDescent="0.25">
      <c r="A2858" s="200"/>
      <c r="B2858" s="201"/>
      <c r="C2858" s="97" t="s">
        <v>2515</v>
      </c>
      <c r="D2858" s="96">
        <v>147</v>
      </c>
    </row>
    <row r="2859" spans="1:4" x14ac:dyDescent="0.25">
      <c r="A2859" s="200"/>
      <c r="B2859" s="201"/>
      <c r="C2859" s="97" t="s">
        <v>2514</v>
      </c>
      <c r="D2859" s="96">
        <v>59</v>
      </c>
    </row>
    <row r="2860" spans="1:4" x14ac:dyDescent="0.25">
      <c r="A2860" s="200"/>
      <c r="B2860" s="201"/>
      <c r="C2860" s="97" t="s">
        <v>2513</v>
      </c>
      <c r="D2860" s="96">
        <v>2088</v>
      </c>
    </row>
    <row r="2861" spans="1:4" x14ac:dyDescent="0.25">
      <c r="A2861" s="200"/>
      <c r="B2861" s="201"/>
      <c r="C2861" s="97" t="s">
        <v>2512</v>
      </c>
      <c r="D2861" s="96">
        <v>49</v>
      </c>
    </row>
    <row r="2862" spans="1:4" x14ac:dyDescent="0.25">
      <c r="A2862" s="200"/>
      <c r="B2862" s="201"/>
      <c r="C2862" s="97" t="s">
        <v>2511</v>
      </c>
      <c r="D2862" s="96">
        <v>4</v>
      </c>
    </row>
    <row r="2863" spans="1:4" x14ac:dyDescent="0.25">
      <c r="A2863" s="200"/>
      <c r="B2863" s="201"/>
      <c r="C2863" s="97" t="s">
        <v>2510</v>
      </c>
      <c r="D2863" s="96">
        <v>787</v>
      </c>
    </row>
    <row r="2864" spans="1:4" x14ac:dyDescent="0.25">
      <c r="A2864" s="200"/>
      <c r="B2864" s="201"/>
      <c r="C2864" s="97" t="s">
        <v>2509</v>
      </c>
      <c r="D2864" s="96">
        <v>126</v>
      </c>
    </row>
    <row r="2865" spans="1:4" x14ac:dyDescent="0.25">
      <c r="A2865" s="200"/>
      <c r="B2865" s="201"/>
      <c r="C2865" s="97" t="s">
        <v>2508</v>
      </c>
      <c r="D2865" s="96">
        <v>129</v>
      </c>
    </row>
    <row r="2866" spans="1:4" x14ac:dyDescent="0.25">
      <c r="A2866" s="200"/>
      <c r="B2866" s="201"/>
      <c r="C2866" s="97" t="s">
        <v>2507</v>
      </c>
      <c r="D2866" s="96">
        <v>107</v>
      </c>
    </row>
    <row r="2867" spans="1:4" x14ac:dyDescent="0.25">
      <c r="A2867" s="200"/>
      <c r="B2867" s="201"/>
      <c r="C2867" s="97" t="s">
        <v>2506</v>
      </c>
      <c r="D2867" s="96">
        <v>423</v>
      </c>
    </row>
    <row r="2868" spans="1:4" x14ac:dyDescent="0.25">
      <c r="A2868" s="200"/>
      <c r="B2868" s="201"/>
      <c r="C2868" s="97" t="s">
        <v>2505</v>
      </c>
      <c r="D2868" s="96">
        <v>5</v>
      </c>
    </row>
    <row r="2869" spans="1:4" x14ac:dyDescent="0.25">
      <c r="A2869" s="200"/>
      <c r="B2869" s="201"/>
      <c r="C2869" s="97" t="s">
        <v>2504</v>
      </c>
      <c r="D2869" s="96">
        <v>18</v>
      </c>
    </row>
    <row r="2870" spans="1:4" x14ac:dyDescent="0.25">
      <c r="A2870" s="200"/>
      <c r="B2870" s="201"/>
      <c r="C2870" s="97" t="s">
        <v>2503</v>
      </c>
      <c r="D2870" s="96">
        <v>5</v>
      </c>
    </row>
    <row r="2871" spans="1:4" x14ac:dyDescent="0.25">
      <c r="A2871" s="200"/>
      <c r="B2871" s="201"/>
      <c r="C2871" s="97" t="s">
        <v>2502</v>
      </c>
      <c r="D2871" s="96">
        <v>22</v>
      </c>
    </row>
    <row r="2872" spans="1:4" x14ac:dyDescent="0.25">
      <c r="A2872" s="200"/>
      <c r="B2872" s="201"/>
      <c r="C2872" s="97" t="s">
        <v>2501</v>
      </c>
      <c r="D2872" s="96">
        <v>51</v>
      </c>
    </row>
    <row r="2873" spans="1:4" ht="15" customHeight="1" x14ac:dyDescent="0.25">
      <c r="A2873" s="200"/>
      <c r="B2873" s="201" t="s">
        <v>1341</v>
      </c>
      <c r="C2873" s="97" t="s">
        <v>2500</v>
      </c>
      <c r="D2873" s="96">
        <v>10</v>
      </c>
    </row>
    <row r="2874" spans="1:4" x14ac:dyDescent="0.25">
      <c r="A2874" s="200"/>
      <c r="B2874" s="201"/>
      <c r="C2874" s="97" t="s">
        <v>2499</v>
      </c>
      <c r="D2874" s="96">
        <v>1</v>
      </c>
    </row>
    <row r="2875" spans="1:4" x14ac:dyDescent="0.25">
      <c r="A2875" s="200"/>
      <c r="B2875" s="201"/>
      <c r="C2875" s="97" t="s">
        <v>2498</v>
      </c>
      <c r="D2875" s="96">
        <v>171</v>
      </c>
    </row>
    <row r="2876" spans="1:4" ht="30" customHeight="1" x14ac:dyDescent="0.25">
      <c r="A2876" s="200"/>
      <c r="B2876" s="201" t="s">
        <v>1939</v>
      </c>
      <c r="C2876" s="97" t="s">
        <v>2497</v>
      </c>
      <c r="D2876" s="96">
        <v>8</v>
      </c>
    </row>
    <row r="2877" spans="1:4" x14ac:dyDescent="0.25">
      <c r="A2877" s="200"/>
      <c r="B2877" s="201"/>
      <c r="C2877" s="97" t="s">
        <v>2496</v>
      </c>
      <c r="D2877" s="96">
        <v>10</v>
      </c>
    </row>
    <row r="2878" spans="1:4" x14ac:dyDescent="0.25">
      <c r="A2878" s="200"/>
      <c r="B2878" s="97" t="s">
        <v>1474</v>
      </c>
      <c r="C2878" s="97" t="s">
        <v>2495</v>
      </c>
      <c r="D2878" s="96">
        <v>6</v>
      </c>
    </row>
    <row r="2879" spans="1:4" x14ac:dyDescent="0.25">
      <c r="A2879" s="200"/>
      <c r="B2879" s="201" t="s">
        <v>2494</v>
      </c>
      <c r="C2879" s="97" t="s">
        <v>2493</v>
      </c>
      <c r="D2879" s="96">
        <v>2</v>
      </c>
    </row>
    <row r="2880" spans="1:4" x14ac:dyDescent="0.25">
      <c r="A2880" s="200"/>
      <c r="B2880" s="201"/>
      <c r="C2880" s="97" t="s">
        <v>2492</v>
      </c>
      <c r="D2880" s="96">
        <v>1</v>
      </c>
    </row>
    <row r="2881" spans="1:4" x14ac:dyDescent="0.25">
      <c r="A2881" s="200"/>
      <c r="B2881" s="201"/>
      <c r="C2881" s="97" t="s">
        <v>2491</v>
      </c>
      <c r="D2881" s="96">
        <v>9</v>
      </c>
    </row>
    <row r="2882" spans="1:4" x14ac:dyDescent="0.25">
      <c r="A2882" s="200"/>
      <c r="B2882" s="201"/>
      <c r="C2882" s="97" t="s">
        <v>2490</v>
      </c>
      <c r="D2882" s="96">
        <v>41</v>
      </c>
    </row>
    <row r="2883" spans="1:4" x14ac:dyDescent="0.25">
      <c r="A2883" s="200"/>
      <c r="B2883" s="201"/>
      <c r="C2883" s="97" t="s">
        <v>2489</v>
      </c>
      <c r="D2883" s="96">
        <v>107</v>
      </c>
    </row>
    <row r="2884" spans="1:4" x14ac:dyDescent="0.25">
      <c r="A2884" s="200"/>
      <c r="B2884" s="201" t="s">
        <v>2488</v>
      </c>
      <c r="C2884" s="97" t="s">
        <v>2487</v>
      </c>
      <c r="D2884" s="96">
        <v>9713</v>
      </c>
    </row>
    <row r="2885" spans="1:4" x14ac:dyDescent="0.25">
      <c r="A2885" s="200"/>
      <c r="B2885" s="201"/>
      <c r="C2885" s="97" t="s">
        <v>2486</v>
      </c>
      <c r="D2885" s="96">
        <v>2</v>
      </c>
    </row>
    <row r="2886" spans="1:4" x14ac:dyDescent="0.25">
      <c r="A2886" s="200"/>
      <c r="B2886" s="201"/>
      <c r="C2886" s="97" t="s">
        <v>2485</v>
      </c>
      <c r="D2886" s="96">
        <v>223</v>
      </c>
    </row>
    <row r="2887" spans="1:4" x14ac:dyDescent="0.25">
      <c r="A2887" s="200"/>
      <c r="B2887" s="201" t="s">
        <v>2484</v>
      </c>
      <c r="C2887" s="97" t="s">
        <v>2483</v>
      </c>
      <c r="D2887" s="96">
        <v>1202</v>
      </c>
    </row>
    <row r="2888" spans="1:4" x14ac:dyDescent="0.25">
      <c r="A2888" s="200"/>
      <c r="B2888" s="201"/>
      <c r="C2888" s="97" t="s">
        <v>2482</v>
      </c>
      <c r="D2888" s="96">
        <v>1</v>
      </c>
    </row>
    <row r="2889" spans="1:4" x14ac:dyDescent="0.25">
      <c r="A2889" s="200"/>
      <c r="B2889" s="201"/>
      <c r="C2889" s="97" t="s">
        <v>2481</v>
      </c>
      <c r="D2889" s="96">
        <v>134</v>
      </c>
    </row>
    <row r="2890" spans="1:4" x14ac:dyDescent="0.25">
      <c r="A2890" s="200"/>
      <c r="B2890" s="201"/>
      <c r="C2890" s="97" t="s">
        <v>2480</v>
      </c>
      <c r="D2890" s="96">
        <v>2</v>
      </c>
    </row>
    <row r="2891" spans="1:4" x14ac:dyDescent="0.25">
      <c r="A2891" s="200"/>
      <c r="B2891" s="201"/>
      <c r="C2891" s="97" t="s">
        <v>2479</v>
      </c>
      <c r="D2891" s="96">
        <v>15</v>
      </c>
    </row>
    <row r="2892" spans="1:4" x14ac:dyDescent="0.25">
      <c r="A2892" s="200"/>
      <c r="B2892" s="201"/>
      <c r="C2892" s="97" t="s">
        <v>2478</v>
      </c>
      <c r="D2892" s="96">
        <v>13</v>
      </c>
    </row>
    <row r="2893" spans="1:4" x14ac:dyDescent="0.25">
      <c r="A2893" s="200"/>
      <c r="B2893" s="201"/>
      <c r="C2893" s="97" t="s">
        <v>2477</v>
      </c>
      <c r="D2893" s="96">
        <v>146</v>
      </c>
    </row>
    <row r="2894" spans="1:4" x14ac:dyDescent="0.25">
      <c r="A2894" s="200"/>
      <c r="B2894" s="201"/>
      <c r="C2894" s="97" t="s">
        <v>2476</v>
      </c>
      <c r="D2894" s="96">
        <v>35</v>
      </c>
    </row>
    <row r="2895" spans="1:4" x14ac:dyDescent="0.25">
      <c r="A2895" s="200"/>
      <c r="B2895" s="201"/>
      <c r="C2895" s="97" t="s">
        <v>2475</v>
      </c>
      <c r="D2895" s="96">
        <v>13</v>
      </c>
    </row>
    <row r="2896" spans="1:4" x14ac:dyDescent="0.25">
      <c r="A2896" s="200"/>
      <c r="B2896" s="201"/>
      <c r="C2896" s="97" t="s">
        <v>2474</v>
      </c>
      <c r="D2896" s="96">
        <v>7</v>
      </c>
    </row>
    <row r="2897" spans="1:4" x14ac:dyDescent="0.25">
      <c r="A2897" s="200"/>
      <c r="B2897" s="201"/>
      <c r="C2897" s="97" t="s">
        <v>2473</v>
      </c>
      <c r="D2897" s="96">
        <v>17</v>
      </c>
    </row>
    <row r="2898" spans="1:4" x14ac:dyDescent="0.25">
      <c r="A2898" s="200"/>
      <c r="B2898" s="201"/>
      <c r="C2898" s="97" t="s">
        <v>2472</v>
      </c>
      <c r="D2898" s="96">
        <v>22</v>
      </c>
    </row>
    <row r="2899" spans="1:4" x14ac:dyDescent="0.25">
      <c r="A2899" s="200"/>
      <c r="B2899" s="201"/>
      <c r="C2899" s="97" t="s">
        <v>2471</v>
      </c>
      <c r="D2899" s="96">
        <v>158</v>
      </c>
    </row>
    <row r="2900" spans="1:4" x14ac:dyDescent="0.25">
      <c r="A2900" s="200"/>
      <c r="B2900" s="201"/>
      <c r="C2900" s="97" t="s">
        <v>2470</v>
      </c>
      <c r="D2900" s="96">
        <v>152</v>
      </c>
    </row>
    <row r="2901" spans="1:4" x14ac:dyDescent="0.25">
      <c r="A2901" s="200"/>
      <c r="B2901" s="201"/>
      <c r="C2901" s="97" t="s">
        <v>2469</v>
      </c>
      <c r="D2901" s="96">
        <v>11</v>
      </c>
    </row>
    <row r="2902" spans="1:4" x14ac:dyDescent="0.25">
      <c r="A2902" s="200"/>
      <c r="B2902" s="201"/>
      <c r="C2902" s="97" t="s">
        <v>2468</v>
      </c>
      <c r="D2902" s="96">
        <v>1</v>
      </c>
    </row>
    <row r="2903" spans="1:4" x14ac:dyDescent="0.25">
      <c r="A2903" s="200"/>
      <c r="B2903" s="201"/>
      <c r="C2903" s="97" t="s">
        <v>2467</v>
      </c>
      <c r="D2903" s="96">
        <v>28</v>
      </c>
    </row>
    <row r="2904" spans="1:4" x14ac:dyDescent="0.25">
      <c r="A2904" s="200"/>
      <c r="B2904" s="201"/>
      <c r="C2904" s="97" t="s">
        <v>2466</v>
      </c>
      <c r="D2904" s="96">
        <v>9</v>
      </c>
    </row>
    <row r="2905" spans="1:4" x14ac:dyDescent="0.25">
      <c r="A2905" s="200"/>
      <c r="B2905" s="201"/>
      <c r="C2905" s="97" t="s">
        <v>2465</v>
      </c>
      <c r="D2905" s="96">
        <v>34</v>
      </c>
    </row>
    <row r="2906" spans="1:4" x14ac:dyDescent="0.25">
      <c r="A2906" s="200"/>
      <c r="B2906" s="201"/>
      <c r="C2906" s="97" t="s">
        <v>2464</v>
      </c>
      <c r="D2906" s="96">
        <v>6</v>
      </c>
    </row>
    <row r="2907" spans="1:4" x14ac:dyDescent="0.25">
      <c r="A2907" s="200"/>
      <c r="B2907" s="201"/>
      <c r="C2907" s="97" t="s">
        <v>2463</v>
      </c>
      <c r="D2907" s="96">
        <v>1</v>
      </c>
    </row>
    <row r="2908" spans="1:4" x14ac:dyDescent="0.25">
      <c r="A2908" s="200"/>
      <c r="B2908" s="201"/>
      <c r="C2908" s="97" t="s">
        <v>2462</v>
      </c>
      <c r="D2908" s="96">
        <v>11</v>
      </c>
    </row>
    <row r="2909" spans="1:4" x14ac:dyDescent="0.25">
      <c r="A2909" s="200"/>
      <c r="B2909" s="201"/>
      <c r="C2909" s="97" t="s">
        <v>2461</v>
      </c>
      <c r="D2909" s="96">
        <v>16</v>
      </c>
    </row>
    <row r="2910" spans="1:4" x14ac:dyDescent="0.25">
      <c r="A2910" s="200"/>
      <c r="B2910" s="201"/>
      <c r="C2910" s="97" t="s">
        <v>2460</v>
      </c>
      <c r="D2910" s="96">
        <v>20</v>
      </c>
    </row>
    <row r="2911" spans="1:4" x14ac:dyDescent="0.25">
      <c r="A2911" s="200"/>
      <c r="B2911" s="201"/>
      <c r="C2911" s="97" t="s">
        <v>2459</v>
      </c>
      <c r="D2911" s="96">
        <v>25</v>
      </c>
    </row>
    <row r="2912" spans="1:4" x14ac:dyDescent="0.25">
      <c r="A2912" s="200"/>
      <c r="B2912" s="201"/>
      <c r="C2912" s="97" t="s">
        <v>2458</v>
      </c>
      <c r="D2912" s="96">
        <v>26</v>
      </c>
    </row>
    <row r="2913" spans="1:4" x14ac:dyDescent="0.25">
      <c r="A2913" s="200"/>
      <c r="B2913" s="201"/>
      <c r="C2913" s="97" t="s">
        <v>2457</v>
      </c>
      <c r="D2913" s="96">
        <v>4</v>
      </c>
    </row>
    <row r="2914" spans="1:4" x14ac:dyDescent="0.25">
      <c r="A2914" s="200"/>
      <c r="B2914" s="201"/>
      <c r="C2914" s="97" t="s">
        <v>2456</v>
      </c>
      <c r="D2914" s="96">
        <v>1</v>
      </c>
    </row>
    <row r="2915" spans="1:4" x14ac:dyDescent="0.25">
      <c r="A2915" s="200"/>
      <c r="B2915" s="201"/>
      <c r="C2915" s="97" t="s">
        <v>2455</v>
      </c>
      <c r="D2915" s="96">
        <v>2</v>
      </c>
    </row>
    <row r="2916" spans="1:4" x14ac:dyDescent="0.25">
      <c r="A2916" s="200"/>
      <c r="B2916" s="201"/>
      <c r="C2916" s="97" t="s">
        <v>2454</v>
      </c>
      <c r="D2916" s="96">
        <v>3</v>
      </c>
    </row>
    <row r="2917" spans="1:4" x14ac:dyDescent="0.25">
      <c r="A2917" s="200"/>
      <c r="B2917" s="201"/>
      <c r="C2917" s="97" t="s">
        <v>2453</v>
      </c>
      <c r="D2917" s="96">
        <v>6</v>
      </c>
    </row>
    <row r="2918" spans="1:4" x14ac:dyDescent="0.25">
      <c r="A2918" s="200"/>
      <c r="B2918" s="201"/>
      <c r="C2918" s="97" t="s">
        <v>2452</v>
      </c>
      <c r="D2918" s="96">
        <v>30</v>
      </c>
    </row>
    <row r="2919" spans="1:4" x14ac:dyDescent="0.25">
      <c r="A2919" s="200"/>
      <c r="B2919" s="201"/>
      <c r="C2919" s="97" t="s">
        <v>2451</v>
      </c>
      <c r="D2919" s="96">
        <v>84</v>
      </c>
    </row>
    <row r="2920" spans="1:4" x14ac:dyDescent="0.25">
      <c r="A2920" s="200"/>
      <c r="B2920" s="201"/>
      <c r="C2920" s="97" t="s">
        <v>2450</v>
      </c>
      <c r="D2920" s="96">
        <v>6</v>
      </c>
    </row>
    <row r="2921" spans="1:4" x14ac:dyDescent="0.25">
      <c r="A2921" s="200"/>
      <c r="B2921" s="201"/>
      <c r="C2921" s="97" t="s">
        <v>2449</v>
      </c>
      <c r="D2921" s="96">
        <v>87</v>
      </c>
    </row>
    <row r="2922" spans="1:4" x14ac:dyDescent="0.25">
      <c r="A2922" s="200"/>
      <c r="B2922" s="201"/>
      <c r="C2922" s="97" t="s">
        <v>2448</v>
      </c>
      <c r="D2922" s="96">
        <v>423</v>
      </c>
    </row>
    <row r="2923" spans="1:4" x14ac:dyDescent="0.25">
      <c r="A2923" s="200"/>
      <c r="B2923" s="201"/>
      <c r="C2923" s="97" t="s">
        <v>2447</v>
      </c>
      <c r="D2923" s="96">
        <v>55</v>
      </c>
    </row>
    <row r="2924" spans="1:4" x14ac:dyDescent="0.25">
      <c r="A2924" s="200"/>
      <c r="B2924" s="201"/>
      <c r="C2924" s="97" t="s">
        <v>2446</v>
      </c>
      <c r="D2924" s="96">
        <v>8</v>
      </c>
    </row>
    <row r="2925" spans="1:4" x14ac:dyDescent="0.25">
      <c r="A2925" s="200"/>
      <c r="B2925" s="201"/>
      <c r="C2925" s="97" t="s">
        <v>2445</v>
      </c>
      <c r="D2925" s="96">
        <v>807</v>
      </c>
    </row>
    <row r="2926" spans="1:4" x14ac:dyDescent="0.25">
      <c r="A2926" s="200"/>
      <c r="B2926" s="201"/>
      <c r="C2926" s="97" t="s">
        <v>2444</v>
      </c>
      <c r="D2926" s="96">
        <v>2</v>
      </c>
    </row>
    <row r="2927" spans="1:4" x14ac:dyDescent="0.25">
      <c r="A2927" s="200"/>
      <c r="B2927" s="201"/>
      <c r="C2927" s="97" t="s">
        <v>2443</v>
      </c>
      <c r="D2927" s="96">
        <v>4</v>
      </c>
    </row>
    <row r="2928" spans="1:4" x14ac:dyDescent="0.25">
      <c r="A2928" s="200"/>
      <c r="B2928" s="201"/>
      <c r="C2928" s="97" t="s">
        <v>2442</v>
      </c>
      <c r="D2928" s="96">
        <v>334</v>
      </c>
    </row>
    <row r="2929" spans="1:4" x14ac:dyDescent="0.25">
      <c r="A2929" s="200"/>
      <c r="B2929" s="201"/>
      <c r="C2929" s="97" t="s">
        <v>2441</v>
      </c>
      <c r="D2929" s="96">
        <v>1276</v>
      </c>
    </row>
    <row r="2930" spans="1:4" x14ac:dyDescent="0.25">
      <c r="A2930" s="200"/>
      <c r="B2930" s="201"/>
      <c r="C2930" s="97" t="s">
        <v>2440</v>
      </c>
      <c r="D2930" s="96">
        <v>338</v>
      </c>
    </row>
    <row r="2931" spans="1:4" x14ac:dyDescent="0.25">
      <c r="A2931" s="200"/>
      <c r="B2931" s="201"/>
      <c r="C2931" s="97" t="s">
        <v>2439</v>
      </c>
      <c r="D2931" s="96">
        <v>211</v>
      </c>
    </row>
    <row r="2932" spans="1:4" x14ac:dyDescent="0.25">
      <c r="A2932" s="200"/>
      <c r="B2932" s="201"/>
      <c r="C2932" s="97" t="s">
        <v>2438</v>
      </c>
      <c r="D2932" s="96">
        <v>36</v>
      </c>
    </row>
    <row r="2933" spans="1:4" x14ac:dyDescent="0.25">
      <c r="A2933" s="200"/>
      <c r="B2933" s="201"/>
      <c r="C2933" s="97" t="s">
        <v>2437</v>
      </c>
      <c r="D2933" s="96">
        <v>8</v>
      </c>
    </row>
    <row r="2934" spans="1:4" x14ac:dyDescent="0.25">
      <c r="A2934" s="200"/>
      <c r="B2934" s="201"/>
      <c r="C2934" s="97" t="s">
        <v>2436</v>
      </c>
      <c r="D2934" s="96">
        <v>2</v>
      </c>
    </row>
    <row r="2935" spans="1:4" x14ac:dyDescent="0.25">
      <c r="A2935" s="200"/>
      <c r="B2935" s="201"/>
      <c r="C2935" s="97" t="s">
        <v>2435</v>
      </c>
      <c r="D2935" s="96">
        <v>4</v>
      </c>
    </row>
    <row r="2936" spans="1:4" x14ac:dyDescent="0.25">
      <c r="A2936" s="200"/>
      <c r="B2936" s="201"/>
      <c r="C2936" s="97" t="s">
        <v>2434</v>
      </c>
      <c r="D2936" s="96">
        <v>33</v>
      </c>
    </row>
    <row r="2937" spans="1:4" x14ac:dyDescent="0.25">
      <c r="A2937" s="200"/>
      <c r="B2937" s="201"/>
      <c r="C2937" s="97" t="s">
        <v>2433</v>
      </c>
      <c r="D2937" s="96">
        <v>262</v>
      </c>
    </row>
    <row r="2938" spans="1:4" x14ac:dyDescent="0.25">
      <c r="A2938" s="200"/>
      <c r="B2938" s="201"/>
      <c r="C2938" s="97" t="s">
        <v>2432</v>
      </c>
      <c r="D2938" s="96">
        <v>4</v>
      </c>
    </row>
    <row r="2939" spans="1:4" x14ac:dyDescent="0.25">
      <c r="A2939" s="200"/>
      <c r="B2939" s="201"/>
      <c r="C2939" s="97" t="s">
        <v>2431</v>
      </c>
      <c r="D2939" s="96">
        <v>84</v>
      </c>
    </row>
    <row r="2940" spans="1:4" x14ac:dyDescent="0.25">
      <c r="A2940" s="200"/>
      <c r="B2940" s="201"/>
      <c r="C2940" s="97" t="s">
        <v>2430</v>
      </c>
      <c r="D2940" s="96">
        <v>35</v>
      </c>
    </row>
    <row r="2941" spans="1:4" x14ac:dyDescent="0.25">
      <c r="A2941" s="200"/>
      <c r="B2941" s="201"/>
      <c r="C2941" s="97" t="s">
        <v>2429</v>
      </c>
      <c r="D2941" s="96">
        <v>70</v>
      </c>
    </row>
    <row r="2942" spans="1:4" x14ac:dyDescent="0.25">
      <c r="A2942" s="200"/>
      <c r="B2942" s="201"/>
      <c r="C2942" s="97" t="s">
        <v>2428</v>
      </c>
      <c r="D2942" s="96">
        <v>55</v>
      </c>
    </row>
    <row r="2943" spans="1:4" x14ac:dyDescent="0.25">
      <c r="A2943" s="200"/>
      <c r="B2943" s="201"/>
      <c r="C2943" s="97" t="s">
        <v>2427</v>
      </c>
      <c r="D2943" s="96">
        <v>57</v>
      </c>
    </row>
    <row r="2944" spans="1:4" x14ac:dyDescent="0.25">
      <c r="A2944" s="200"/>
      <c r="B2944" s="201"/>
      <c r="C2944" s="97" t="s">
        <v>2426</v>
      </c>
      <c r="D2944" s="96">
        <v>27</v>
      </c>
    </row>
    <row r="2945" spans="1:4" x14ac:dyDescent="0.25">
      <c r="A2945" s="200"/>
      <c r="B2945" s="201"/>
      <c r="C2945" s="97" t="s">
        <v>2425</v>
      </c>
      <c r="D2945" s="96">
        <v>148</v>
      </c>
    </row>
    <row r="2946" spans="1:4" x14ac:dyDescent="0.25">
      <c r="A2946" s="200"/>
      <c r="B2946" s="97" t="s">
        <v>2424</v>
      </c>
      <c r="C2946" s="97" t="s">
        <v>2423</v>
      </c>
      <c r="D2946" s="96">
        <v>803</v>
      </c>
    </row>
    <row r="2947" spans="1:4" ht="15" customHeight="1" x14ac:dyDescent="0.25">
      <c r="A2947" s="200" t="s">
        <v>209</v>
      </c>
      <c r="B2947" s="201" t="s">
        <v>2422</v>
      </c>
      <c r="C2947" s="97" t="s">
        <v>2421</v>
      </c>
      <c r="D2947" s="96">
        <v>1</v>
      </c>
    </row>
    <row r="2948" spans="1:4" x14ac:dyDescent="0.25">
      <c r="A2948" s="200"/>
      <c r="B2948" s="201"/>
      <c r="C2948" s="97" t="s">
        <v>2420</v>
      </c>
      <c r="D2948" s="96">
        <v>1</v>
      </c>
    </row>
    <row r="2949" spans="1:4" x14ac:dyDescent="0.25">
      <c r="A2949" s="200"/>
      <c r="B2949" s="201" t="s">
        <v>2419</v>
      </c>
      <c r="C2949" s="97" t="s">
        <v>2418</v>
      </c>
      <c r="D2949" s="96">
        <v>80</v>
      </c>
    </row>
    <row r="2950" spans="1:4" x14ac:dyDescent="0.25">
      <c r="A2950" s="200"/>
      <c r="B2950" s="201"/>
      <c r="C2950" s="97" t="s">
        <v>2417</v>
      </c>
      <c r="D2950" s="96">
        <v>3</v>
      </c>
    </row>
    <row r="2951" spans="1:4" x14ac:dyDescent="0.25">
      <c r="A2951" s="200"/>
      <c r="B2951" s="201"/>
      <c r="C2951" s="97" t="s">
        <v>2416</v>
      </c>
      <c r="D2951" s="96">
        <v>12</v>
      </c>
    </row>
    <row r="2952" spans="1:4" x14ac:dyDescent="0.25">
      <c r="A2952" s="200"/>
      <c r="B2952" s="201"/>
      <c r="C2952" s="97" t="s">
        <v>2415</v>
      </c>
      <c r="D2952" s="96">
        <v>10</v>
      </c>
    </row>
    <row r="2953" spans="1:4" x14ac:dyDescent="0.25">
      <c r="A2953" s="200"/>
      <c r="B2953" s="201"/>
      <c r="C2953" s="97" t="s">
        <v>2414</v>
      </c>
      <c r="D2953" s="96">
        <v>7</v>
      </c>
    </row>
    <row r="2954" spans="1:4" x14ac:dyDescent="0.25">
      <c r="A2954" s="200"/>
      <c r="B2954" s="201"/>
      <c r="C2954" s="97" t="s">
        <v>2413</v>
      </c>
      <c r="D2954" s="96">
        <v>40</v>
      </c>
    </row>
    <row r="2955" spans="1:4" x14ac:dyDescent="0.25">
      <c r="A2955" s="200"/>
      <c r="B2955" s="201"/>
      <c r="C2955" s="97" t="s">
        <v>2412</v>
      </c>
      <c r="D2955" s="96">
        <v>1</v>
      </c>
    </row>
    <row r="2956" spans="1:4" x14ac:dyDescent="0.25">
      <c r="A2956" s="200"/>
      <c r="B2956" s="201"/>
      <c r="C2956" s="97" t="s">
        <v>2411</v>
      </c>
      <c r="D2956" s="96">
        <v>31</v>
      </c>
    </row>
    <row r="2957" spans="1:4" x14ac:dyDescent="0.25">
      <c r="A2957" s="200"/>
      <c r="B2957" s="201"/>
      <c r="C2957" s="97" t="s">
        <v>2410</v>
      </c>
      <c r="D2957" s="96">
        <v>1</v>
      </c>
    </row>
    <row r="2958" spans="1:4" x14ac:dyDescent="0.25">
      <c r="A2958" s="200"/>
      <c r="B2958" s="201"/>
      <c r="C2958" s="97" t="s">
        <v>2409</v>
      </c>
      <c r="D2958" s="96">
        <v>23</v>
      </c>
    </row>
    <row r="2959" spans="1:4" x14ac:dyDescent="0.25">
      <c r="A2959" s="200"/>
      <c r="B2959" s="201"/>
      <c r="C2959" s="97" t="s">
        <v>2408</v>
      </c>
      <c r="D2959" s="96">
        <v>3</v>
      </c>
    </row>
    <row r="2960" spans="1:4" x14ac:dyDescent="0.25">
      <c r="A2960" s="200"/>
      <c r="B2960" s="201"/>
      <c r="C2960" s="97" t="s">
        <v>2407</v>
      </c>
      <c r="D2960" s="96">
        <v>2</v>
      </c>
    </row>
    <row r="2961" spans="1:4" x14ac:dyDescent="0.25">
      <c r="A2961" s="200"/>
      <c r="B2961" s="201"/>
      <c r="C2961" s="97" t="s">
        <v>2406</v>
      </c>
      <c r="D2961" s="96">
        <v>1</v>
      </c>
    </row>
    <row r="2962" spans="1:4" x14ac:dyDescent="0.25">
      <c r="A2962" s="200"/>
      <c r="B2962" s="201"/>
      <c r="C2962" s="97" t="s">
        <v>2405</v>
      </c>
      <c r="D2962" s="96">
        <v>3</v>
      </c>
    </row>
    <row r="2963" spans="1:4" x14ac:dyDescent="0.25">
      <c r="A2963" s="200"/>
      <c r="B2963" s="201"/>
      <c r="C2963" s="97" t="s">
        <v>2404</v>
      </c>
      <c r="D2963" s="96">
        <v>2</v>
      </c>
    </row>
    <row r="2964" spans="1:4" x14ac:dyDescent="0.25">
      <c r="A2964" s="200"/>
      <c r="B2964" s="201"/>
      <c r="C2964" s="97" t="s">
        <v>2403</v>
      </c>
      <c r="D2964" s="96">
        <v>70</v>
      </c>
    </row>
    <row r="2965" spans="1:4" x14ac:dyDescent="0.25">
      <c r="A2965" s="200"/>
      <c r="B2965" s="201"/>
      <c r="C2965" s="97" t="s">
        <v>2402</v>
      </c>
      <c r="D2965" s="96">
        <v>1</v>
      </c>
    </row>
    <row r="2966" spans="1:4" x14ac:dyDescent="0.25">
      <c r="A2966" s="200"/>
      <c r="B2966" s="201"/>
      <c r="C2966" s="97" t="s">
        <v>2401</v>
      </c>
      <c r="D2966" s="96">
        <v>1</v>
      </c>
    </row>
    <row r="2967" spans="1:4" x14ac:dyDescent="0.25">
      <c r="A2967" s="200"/>
      <c r="B2967" s="97" t="s">
        <v>1865</v>
      </c>
      <c r="C2967" s="97" t="s">
        <v>2400</v>
      </c>
      <c r="D2967" s="96">
        <v>30</v>
      </c>
    </row>
    <row r="2968" spans="1:4" x14ac:dyDescent="0.25">
      <c r="A2968" s="200" t="s">
        <v>883</v>
      </c>
      <c r="B2968" s="201" t="s">
        <v>1265</v>
      </c>
      <c r="C2968" s="97" t="s">
        <v>2399</v>
      </c>
      <c r="D2968" s="96">
        <v>1</v>
      </c>
    </row>
    <row r="2969" spans="1:4" x14ac:dyDescent="0.25">
      <c r="A2969" s="200"/>
      <c r="B2969" s="201"/>
      <c r="C2969" s="97" t="s">
        <v>2398</v>
      </c>
      <c r="D2969" s="96">
        <v>1</v>
      </c>
    </row>
    <row r="2970" spans="1:4" x14ac:dyDescent="0.25">
      <c r="A2970" s="200"/>
      <c r="B2970" s="201"/>
      <c r="C2970" s="97" t="s">
        <v>2397</v>
      </c>
      <c r="D2970" s="96">
        <v>62</v>
      </c>
    </row>
    <row r="2971" spans="1:4" x14ac:dyDescent="0.25">
      <c r="A2971" s="200"/>
      <c r="B2971" s="201"/>
      <c r="C2971" s="97" t="s">
        <v>2396</v>
      </c>
      <c r="D2971" s="96">
        <v>3</v>
      </c>
    </row>
    <row r="2972" spans="1:4" x14ac:dyDescent="0.25">
      <c r="A2972" s="200"/>
      <c r="B2972" s="201"/>
      <c r="C2972" s="97" t="s">
        <v>2395</v>
      </c>
      <c r="D2972" s="96">
        <v>2</v>
      </c>
    </row>
    <row r="2973" spans="1:4" x14ac:dyDescent="0.25">
      <c r="A2973" s="200"/>
      <c r="B2973" s="201"/>
      <c r="C2973" s="97" t="s">
        <v>2394</v>
      </c>
      <c r="D2973" s="96">
        <v>7</v>
      </c>
    </row>
    <row r="2974" spans="1:4" x14ac:dyDescent="0.25">
      <c r="A2974" s="200"/>
      <c r="B2974" s="201"/>
      <c r="C2974" s="97" t="s">
        <v>2393</v>
      </c>
      <c r="D2974" s="96">
        <v>2</v>
      </c>
    </row>
    <row r="2975" spans="1:4" x14ac:dyDescent="0.25">
      <c r="A2975" s="200"/>
      <c r="B2975" s="201"/>
      <c r="C2975" s="97" t="s">
        <v>2392</v>
      </c>
      <c r="D2975" s="96">
        <v>66</v>
      </c>
    </row>
    <row r="2976" spans="1:4" x14ac:dyDescent="0.25">
      <c r="A2976" s="200"/>
      <c r="B2976" s="201"/>
      <c r="C2976" s="97" t="s">
        <v>2391</v>
      </c>
      <c r="D2976" s="96">
        <v>4</v>
      </c>
    </row>
    <row r="2977" spans="1:4" x14ac:dyDescent="0.25">
      <c r="A2977" s="200"/>
      <c r="B2977" s="201"/>
      <c r="C2977" s="97" t="s">
        <v>2390</v>
      </c>
      <c r="D2977" s="96">
        <v>12</v>
      </c>
    </row>
    <row r="2978" spans="1:4" x14ac:dyDescent="0.25">
      <c r="A2978" s="200"/>
      <c r="B2978" s="201"/>
      <c r="C2978" s="97" t="s">
        <v>2389</v>
      </c>
      <c r="D2978" s="96">
        <v>1</v>
      </c>
    </row>
    <row r="2979" spans="1:4" x14ac:dyDescent="0.25">
      <c r="A2979" s="200"/>
      <c r="B2979" s="201"/>
      <c r="C2979" s="97" t="s">
        <v>2388</v>
      </c>
      <c r="D2979" s="96">
        <v>117</v>
      </c>
    </row>
    <row r="2980" spans="1:4" x14ac:dyDescent="0.25">
      <c r="A2980" s="200"/>
      <c r="B2980" s="201"/>
      <c r="C2980" s="97" t="s">
        <v>2387</v>
      </c>
      <c r="D2980" s="96">
        <v>7</v>
      </c>
    </row>
    <row r="2981" spans="1:4" x14ac:dyDescent="0.25">
      <c r="A2981" s="200"/>
      <c r="B2981" s="201"/>
      <c r="C2981" s="97" t="s">
        <v>2386</v>
      </c>
      <c r="D2981" s="96">
        <v>1</v>
      </c>
    </row>
    <row r="2982" spans="1:4" x14ac:dyDescent="0.25">
      <c r="A2982" s="200"/>
      <c r="B2982" s="201"/>
      <c r="C2982" s="97" t="s">
        <v>2385</v>
      </c>
      <c r="D2982" s="96">
        <v>6</v>
      </c>
    </row>
    <row r="2983" spans="1:4" x14ac:dyDescent="0.25">
      <c r="A2983" s="200"/>
      <c r="B2983" s="201"/>
      <c r="C2983" s="97" t="s">
        <v>2384</v>
      </c>
      <c r="D2983" s="96">
        <v>2</v>
      </c>
    </row>
    <row r="2984" spans="1:4" x14ac:dyDescent="0.25">
      <c r="A2984" s="200"/>
      <c r="B2984" s="201"/>
      <c r="C2984" s="97" t="s">
        <v>2383</v>
      </c>
      <c r="D2984" s="96">
        <v>3</v>
      </c>
    </row>
    <row r="2985" spans="1:4" x14ac:dyDescent="0.25">
      <c r="A2985" s="200"/>
      <c r="B2985" s="201"/>
      <c r="C2985" s="97" t="s">
        <v>2382</v>
      </c>
      <c r="D2985" s="96">
        <v>13</v>
      </c>
    </row>
    <row r="2986" spans="1:4" x14ac:dyDescent="0.25">
      <c r="A2986" s="200"/>
      <c r="B2986" s="201"/>
      <c r="C2986" s="97" t="s">
        <v>2381</v>
      </c>
      <c r="D2986" s="96">
        <v>32</v>
      </c>
    </row>
    <row r="2987" spans="1:4" x14ac:dyDescent="0.25">
      <c r="A2987" s="200"/>
      <c r="B2987" s="201"/>
      <c r="C2987" s="97" t="s">
        <v>2380</v>
      </c>
      <c r="D2987" s="96">
        <v>2</v>
      </c>
    </row>
    <row r="2988" spans="1:4" x14ac:dyDescent="0.25">
      <c r="A2988" s="200"/>
      <c r="B2988" s="201"/>
      <c r="C2988" s="97" t="s">
        <v>2379</v>
      </c>
      <c r="D2988" s="96">
        <v>2</v>
      </c>
    </row>
    <row r="2989" spans="1:4" x14ac:dyDescent="0.25">
      <c r="A2989" s="200"/>
      <c r="B2989" s="201"/>
      <c r="C2989" s="97" t="s">
        <v>2378</v>
      </c>
      <c r="D2989" s="96">
        <v>13</v>
      </c>
    </row>
    <row r="2990" spans="1:4" x14ac:dyDescent="0.25">
      <c r="A2990" s="200"/>
      <c r="B2990" s="201"/>
      <c r="C2990" s="97" t="s">
        <v>2377</v>
      </c>
      <c r="D2990" s="96">
        <v>2</v>
      </c>
    </row>
    <row r="2991" spans="1:4" x14ac:dyDescent="0.25">
      <c r="A2991" s="200"/>
      <c r="B2991" s="201"/>
      <c r="C2991" s="97" t="s">
        <v>2376</v>
      </c>
      <c r="D2991" s="96">
        <v>4</v>
      </c>
    </row>
    <row r="2992" spans="1:4" x14ac:dyDescent="0.25">
      <c r="A2992" s="200"/>
      <c r="B2992" s="201"/>
      <c r="C2992" s="97" t="s">
        <v>2375</v>
      </c>
      <c r="D2992" s="96">
        <v>4</v>
      </c>
    </row>
    <row r="2993" spans="1:4" x14ac:dyDescent="0.25">
      <c r="A2993" s="200" t="s">
        <v>215</v>
      </c>
      <c r="B2993" s="201" t="s">
        <v>1265</v>
      </c>
      <c r="C2993" s="97" t="s">
        <v>2374</v>
      </c>
      <c r="D2993" s="96">
        <v>2026</v>
      </c>
    </row>
    <row r="2994" spans="1:4" x14ac:dyDescent="0.25">
      <c r="A2994" s="200"/>
      <c r="B2994" s="201"/>
      <c r="C2994" s="97" t="s">
        <v>2373</v>
      </c>
      <c r="D2994" s="96">
        <v>1</v>
      </c>
    </row>
    <row r="2995" spans="1:4" x14ac:dyDescent="0.25">
      <c r="A2995" s="200"/>
      <c r="B2995" s="201" t="s">
        <v>2372</v>
      </c>
      <c r="C2995" s="97" t="s">
        <v>2371</v>
      </c>
      <c r="D2995" s="96">
        <v>24</v>
      </c>
    </row>
    <row r="2996" spans="1:4" x14ac:dyDescent="0.25">
      <c r="A2996" s="200"/>
      <c r="B2996" s="201"/>
      <c r="C2996" s="97" t="s">
        <v>2370</v>
      </c>
      <c r="D2996" s="96">
        <v>5</v>
      </c>
    </row>
    <row r="2997" spans="1:4" x14ac:dyDescent="0.25">
      <c r="A2997" s="200"/>
      <c r="B2997" s="201"/>
      <c r="C2997" s="97" t="s">
        <v>2369</v>
      </c>
      <c r="D2997" s="96">
        <v>1169</v>
      </c>
    </row>
    <row r="2998" spans="1:4" x14ac:dyDescent="0.25">
      <c r="A2998" s="200"/>
      <c r="B2998" s="201"/>
      <c r="C2998" s="97" t="s">
        <v>2368</v>
      </c>
      <c r="D2998" s="96">
        <v>5</v>
      </c>
    </row>
    <row r="2999" spans="1:4" x14ac:dyDescent="0.25">
      <c r="A2999" s="200"/>
      <c r="B2999" s="201"/>
      <c r="C2999" s="97" t="s">
        <v>2367</v>
      </c>
      <c r="D2999" s="96">
        <v>1222</v>
      </c>
    </row>
    <row r="3000" spans="1:4" x14ac:dyDescent="0.25">
      <c r="A3000" s="200"/>
      <c r="B3000" s="201"/>
      <c r="C3000" s="97" t="s">
        <v>2366</v>
      </c>
      <c r="D3000" s="96">
        <v>152</v>
      </c>
    </row>
    <row r="3001" spans="1:4" x14ac:dyDescent="0.25">
      <c r="A3001" s="200"/>
      <c r="B3001" s="201"/>
      <c r="C3001" s="97" t="s">
        <v>2365</v>
      </c>
      <c r="D3001" s="96">
        <v>2</v>
      </c>
    </row>
    <row r="3002" spans="1:4" x14ac:dyDescent="0.25">
      <c r="A3002" s="200"/>
      <c r="B3002" s="201"/>
      <c r="C3002" s="97" t="s">
        <v>2364</v>
      </c>
      <c r="D3002" s="96">
        <v>5</v>
      </c>
    </row>
    <row r="3003" spans="1:4" x14ac:dyDescent="0.25">
      <c r="A3003" s="200"/>
      <c r="B3003" s="201"/>
      <c r="C3003" s="97" t="s">
        <v>2363</v>
      </c>
      <c r="D3003" s="96">
        <v>420</v>
      </c>
    </row>
    <row r="3004" spans="1:4" x14ac:dyDescent="0.25">
      <c r="A3004" s="200" t="s">
        <v>280</v>
      </c>
      <c r="B3004" s="201" t="s">
        <v>1265</v>
      </c>
      <c r="C3004" s="97" t="s">
        <v>2362</v>
      </c>
      <c r="D3004" s="96">
        <v>24</v>
      </c>
    </row>
    <row r="3005" spans="1:4" x14ac:dyDescent="0.25">
      <c r="A3005" s="200"/>
      <c r="B3005" s="201"/>
      <c r="C3005" s="97" t="s">
        <v>2361</v>
      </c>
      <c r="D3005" s="96">
        <v>17459</v>
      </c>
    </row>
    <row r="3006" spans="1:4" x14ac:dyDescent="0.25">
      <c r="A3006" s="200"/>
      <c r="B3006" s="201"/>
      <c r="C3006" s="97" t="s">
        <v>2360</v>
      </c>
      <c r="D3006" s="96">
        <v>7</v>
      </c>
    </row>
    <row r="3007" spans="1:4" x14ac:dyDescent="0.25">
      <c r="A3007" s="200"/>
      <c r="B3007" s="201"/>
      <c r="C3007" s="97" t="s">
        <v>2359</v>
      </c>
      <c r="D3007" s="96">
        <v>1</v>
      </c>
    </row>
    <row r="3008" spans="1:4" x14ac:dyDescent="0.25">
      <c r="A3008" s="200"/>
      <c r="B3008" s="201"/>
      <c r="C3008" s="97" t="s">
        <v>2358</v>
      </c>
      <c r="D3008" s="96">
        <v>1225</v>
      </c>
    </row>
    <row r="3009" spans="1:4" x14ac:dyDescent="0.25">
      <c r="A3009" s="200"/>
      <c r="B3009" s="201"/>
      <c r="C3009" s="97" t="s">
        <v>2357</v>
      </c>
      <c r="D3009" s="96">
        <v>157</v>
      </c>
    </row>
    <row r="3010" spans="1:4" x14ac:dyDescent="0.25">
      <c r="A3010" s="200"/>
      <c r="B3010" s="201"/>
      <c r="C3010" s="97" t="s">
        <v>2356</v>
      </c>
      <c r="D3010" s="96">
        <v>215</v>
      </c>
    </row>
    <row r="3011" spans="1:4" x14ac:dyDescent="0.25">
      <c r="A3011" s="200"/>
      <c r="B3011" s="201"/>
      <c r="C3011" s="97" t="s">
        <v>2355</v>
      </c>
      <c r="D3011" s="96">
        <v>104</v>
      </c>
    </row>
    <row r="3012" spans="1:4" x14ac:dyDescent="0.25">
      <c r="A3012" s="200"/>
      <c r="B3012" s="201"/>
      <c r="C3012" s="97" t="s">
        <v>2354</v>
      </c>
      <c r="D3012" s="96">
        <v>125</v>
      </c>
    </row>
    <row r="3013" spans="1:4" x14ac:dyDescent="0.25">
      <c r="A3013" s="200"/>
      <c r="B3013" s="201"/>
      <c r="C3013" s="97" t="s">
        <v>2353</v>
      </c>
      <c r="D3013" s="96">
        <v>3</v>
      </c>
    </row>
    <row r="3014" spans="1:4" x14ac:dyDescent="0.25">
      <c r="A3014" s="200"/>
      <c r="B3014" s="201"/>
      <c r="C3014" s="97" t="s">
        <v>2352</v>
      </c>
      <c r="D3014" s="96">
        <v>89</v>
      </c>
    </row>
    <row r="3015" spans="1:4" x14ac:dyDescent="0.25">
      <c r="A3015" s="200"/>
      <c r="B3015" s="201"/>
      <c r="C3015" s="97" t="s">
        <v>2351</v>
      </c>
      <c r="D3015" s="96">
        <v>456</v>
      </c>
    </row>
    <row r="3016" spans="1:4" x14ac:dyDescent="0.25">
      <c r="A3016" s="200"/>
      <c r="B3016" s="201"/>
      <c r="C3016" s="97" t="s">
        <v>2350</v>
      </c>
      <c r="D3016" s="96">
        <v>837</v>
      </c>
    </row>
    <row r="3017" spans="1:4" x14ac:dyDescent="0.25">
      <c r="A3017" s="200"/>
      <c r="B3017" s="201"/>
      <c r="C3017" s="97" t="s">
        <v>2349</v>
      </c>
      <c r="D3017" s="96">
        <v>34</v>
      </c>
    </row>
    <row r="3018" spans="1:4" x14ac:dyDescent="0.25">
      <c r="A3018" s="200"/>
      <c r="B3018" s="201"/>
      <c r="C3018" s="97" t="s">
        <v>2348</v>
      </c>
      <c r="D3018" s="96">
        <v>51</v>
      </c>
    </row>
    <row r="3019" spans="1:4" x14ac:dyDescent="0.25">
      <c r="A3019" s="200"/>
      <c r="B3019" s="201"/>
      <c r="C3019" s="97" t="s">
        <v>2347</v>
      </c>
      <c r="D3019" s="96">
        <v>5</v>
      </c>
    </row>
    <row r="3020" spans="1:4" x14ac:dyDescent="0.25">
      <c r="A3020" s="200"/>
      <c r="B3020" s="201"/>
      <c r="C3020" s="97" t="s">
        <v>2346</v>
      </c>
      <c r="D3020" s="96">
        <v>198</v>
      </c>
    </row>
    <row r="3021" spans="1:4" x14ac:dyDescent="0.25">
      <c r="A3021" s="200"/>
      <c r="B3021" s="201"/>
      <c r="C3021" s="97" t="s">
        <v>2345</v>
      </c>
      <c r="D3021" s="96">
        <v>1</v>
      </c>
    </row>
    <row r="3022" spans="1:4" x14ac:dyDescent="0.25">
      <c r="A3022" s="200"/>
      <c r="B3022" s="201"/>
      <c r="C3022" s="97" t="s">
        <v>2344</v>
      </c>
      <c r="D3022" s="96">
        <v>16</v>
      </c>
    </row>
    <row r="3023" spans="1:4" x14ac:dyDescent="0.25">
      <c r="A3023" s="200"/>
      <c r="B3023" s="201"/>
      <c r="C3023" s="97" t="s">
        <v>2343</v>
      </c>
      <c r="D3023" s="96">
        <v>59</v>
      </c>
    </row>
    <row r="3024" spans="1:4" x14ac:dyDescent="0.25">
      <c r="A3024" s="200"/>
      <c r="B3024" s="201"/>
      <c r="C3024" s="97" t="s">
        <v>2342</v>
      </c>
      <c r="D3024" s="96">
        <v>32</v>
      </c>
    </row>
    <row r="3025" spans="1:4" x14ac:dyDescent="0.25">
      <c r="A3025" s="200"/>
      <c r="B3025" s="201"/>
      <c r="C3025" s="97" t="s">
        <v>2341</v>
      </c>
      <c r="D3025" s="96">
        <v>14</v>
      </c>
    </row>
    <row r="3026" spans="1:4" x14ac:dyDescent="0.25">
      <c r="A3026" s="200"/>
      <c r="B3026" s="201"/>
      <c r="C3026" s="97" t="s">
        <v>2340</v>
      </c>
      <c r="D3026" s="96">
        <v>35</v>
      </c>
    </row>
    <row r="3027" spans="1:4" x14ac:dyDescent="0.25">
      <c r="A3027" s="200"/>
      <c r="B3027" s="201"/>
      <c r="C3027" s="97" t="s">
        <v>2339</v>
      </c>
      <c r="D3027" s="96">
        <v>445</v>
      </c>
    </row>
    <row r="3028" spans="1:4" x14ac:dyDescent="0.25">
      <c r="A3028" s="200"/>
      <c r="B3028" s="201"/>
      <c r="C3028" s="97" t="s">
        <v>2338</v>
      </c>
      <c r="D3028" s="96">
        <v>177</v>
      </c>
    </row>
    <row r="3029" spans="1:4" x14ac:dyDescent="0.25">
      <c r="A3029" s="200"/>
      <c r="B3029" s="201"/>
      <c r="C3029" s="97" t="s">
        <v>2337</v>
      </c>
      <c r="D3029" s="96">
        <v>66</v>
      </c>
    </row>
    <row r="3030" spans="1:4" x14ac:dyDescent="0.25">
      <c r="A3030" s="200"/>
      <c r="B3030" s="201"/>
      <c r="C3030" s="97" t="s">
        <v>2336</v>
      </c>
      <c r="D3030" s="96">
        <v>95</v>
      </c>
    </row>
    <row r="3031" spans="1:4" x14ac:dyDescent="0.25">
      <c r="A3031" s="200"/>
      <c r="B3031" s="201"/>
      <c r="C3031" s="97" t="s">
        <v>2335</v>
      </c>
      <c r="D3031" s="96">
        <v>57</v>
      </c>
    </row>
    <row r="3032" spans="1:4" x14ac:dyDescent="0.25">
      <c r="A3032" s="200"/>
      <c r="B3032" s="201"/>
      <c r="C3032" s="97" t="s">
        <v>2334</v>
      </c>
      <c r="D3032" s="96">
        <v>2697</v>
      </c>
    </row>
    <row r="3033" spans="1:4" x14ac:dyDescent="0.25">
      <c r="A3033" s="200"/>
      <c r="B3033" s="201"/>
      <c r="C3033" s="97" t="s">
        <v>2333</v>
      </c>
      <c r="D3033" s="96">
        <v>131</v>
      </c>
    </row>
    <row r="3034" spans="1:4" x14ac:dyDescent="0.25">
      <c r="A3034" s="200"/>
      <c r="B3034" s="201"/>
      <c r="C3034" s="97" t="s">
        <v>2332</v>
      </c>
      <c r="D3034" s="96">
        <v>40</v>
      </c>
    </row>
    <row r="3035" spans="1:4" x14ac:dyDescent="0.25">
      <c r="A3035" s="200"/>
      <c r="B3035" s="201"/>
      <c r="C3035" s="97" t="s">
        <v>2331</v>
      </c>
      <c r="D3035" s="96">
        <v>357</v>
      </c>
    </row>
    <row r="3036" spans="1:4" x14ac:dyDescent="0.25">
      <c r="A3036" s="200"/>
      <c r="B3036" s="201"/>
      <c r="C3036" s="97" t="s">
        <v>2330</v>
      </c>
      <c r="D3036" s="96">
        <v>106</v>
      </c>
    </row>
    <row r="3037" spans="1:4" x14ac:dyDescent="0.25">
      <c r="A3037" s="200"/>
      <c r="B3037" s="97" t="s">
        <v>1939</v>
      </c>
      <c r="C3037" s="97" t="s">
        <v>2329</v>
      </c>
      <c r="D3037" s="96">
        <v>2</v>
      </c>
    </row>
    <row r="3038" spans="1:4" ht="15" customHeight="1" x14ac:dyDescent="0.25">
      <c r="A3038" s="200"/>
      <c r="B3038" s="201" t="s">
        <v>2328</v>
      </c>
      <c r="C3038" s="97" t="s">
        <v>2327</v>
      </c>
      <c r="D3038" s="96">
        <v>1</v>
      </c>
    </row>
    <row r="3039" spans="1:4" x14ac:dyDescent="0.25">
      <c r="A3039" s="200"/>
      <c r="B3039" s="201"/>
      <c r="C3039" s="97" t="s">
        <v>2326</v>
      </c>
      <c r="D3039" s="96">
        <v>2</v>
      </c>
    </row>
    <row r="3040" spans="1:4" x14ac:dyDescent="0.25">
      <c r="A3040" s="200"/>
      <c r="B3040" s="97" t="s">
        <v>2325</v>
      </c>
      <c r="C3040" s="97" t="s">
        <v>2324</v>
      </c>
      <c r="D3040" s="96">
        <v>1778</v>
      </c>
    </row>
    <row r="3041" spans="1:4" x14ac:dyDescent="0.25">
      <c r="A3041" s="200"/>
      <c r="B3041" s="201" t="s">
        <v>2323</v>
      </c>
      <c r="C3041" s="97" t="s">
        <v>2322</v>
      </c>
      <c r="D3041" s="96">
        <v>190</v>
      </c>
    </row>
    <row r="3042" spans="1:4" x14ac:dyDescent="0.25">
      <c r="A3042" s="200"/>
      <c r="B3042" s="201"/>
      <c r="C3042" s="97" t="s">
        <v>2321</v>
      </c>
      <c r="D3042" s="96">
        <v>18817</v>
      </c>
    </row>
    <row r="3043" spans="1:4" x14ac:dyDescent="0.25">
      <c r="A3043" s="200"/>
      <c r="B3043" s="201"/>
      <c r="C3043" s="97" t="s">
        <v>2320</v>
      </c>
      <c r="D3043" s="96">
        <v>83</v>
      </c>
    </row>
    <row r="3044" spans="1:4" x14ac:dyDescent="0.25">
      <c r="A3044" s="200"/>
      <c r="B3044" s="201"/>
      <c r="C3044" s="97" t="s">
        <v>2319</v>
      </c>
      <c r="D3044" s="96">
        <v>7146</v>
      </c>
    </row>
    <row r="3045" spans="1:4" x14ac:dyDescent="0.25">
      <c r="A3045" s="200"/>
      <c r="B3045" s="201" t="s">
        <v>2318</v>
      </c>
      <c r="C3045" s="97" t="s">
        <v>2317</v>
      </c>
      <c r="D3045" s="96">
        <v>14</v>
      </c>
    </row>
    <row r="3046" spans="1:4" x14ac:dyDescent="0.25">
      <c r="A3046" s="200"/>
      <c r="B3046" s="201"/>
      <c r="C3046" s="97" t="s">
        <v>2316</v>
      </c>
      <c r="D3046" s="96">
        <v>61</v>
      </c>
    </row>
    <row r="3047" spans="1:4" x14ac:dyDescent="0.25">
      <c r="A3047" s="200"/>
      <c r="B3047" s="201"/>
      <c r="C3047" s="97" t="s">
        <v>2315</v>
      </c>
      <c r="D3047" s="96">
        <v>1</v>
      </c>
    </row>
    <row r="3048" spans="1:4" x14ac:dyDescent="0.25">
      <c r="A3048" s="200"/>
      <c r="B3048" s="201"/>
      <c r="C3048" s="97" t="s">
        <v>2314</v>
      </c>
      <c r="D3048" s="96">
        <v>1</v>
      </c>
    </row>
    <row r="3049" spans="1:4" x14ac:dyDescent="0.25">
      <c r="A3049" s="200"/>
      <c r="B3049" s="201"/>
      <c r="C3049" s="97" t="s">
        <v>2313</v>
      </c>
      <c r="D3049" s="96">
        <v>12</v>
      </c>
    </row>
    <row r="3050" spans="1:4" x14ac:dyDescent="0.25">
      <c r="A3050" s="200"/>
      <c r="B3050" s="201"/>
      <c r="C3050" s="97" t="s">
        <v>2312</v>
      </c>
      <c r="D3050" s="96">
        <v>11</v>
      </c>
    </row>
    <row r="3051" spans="1:4" x14ac:dyDescent="0.25">
      <c r="A3051" s="200"/>
      <c r="B3051" s="201"/>
      <c r="C3051" s="97" t="s">
        <v>2311</v>
      </c>
      <c r="D3051" s="96">
        <v>11</v>
      </c>
    </row>
    <row r="3052" spans="1:4" x14ac:dyDescent="0.25">
      <c r="A3052" s="200"/>
      <c r="B3052" s="201"/>
      <c r="C3052" s="97" t="s">
        <v>2310</v>
      </c>
      <c r="D3052" s="96">
        <v>26</v>
      </c>
    </row>
    <row r="3053" spans="1:4" x14ac:dyDescent="0.25">
      <c r="A3053" s="200"/>
      <c r="B3053" s="201"/>
      <c r="C3053" s="97" t="s">
        <v>2309</v>
      </c>
      <c r="D3053" s="96">
        <v>17</v>
      </c>
    </row>
    <row r="3054" spans="1:4" x14ac:dyDescent="0.25">
      <c r="A3054" s="200"/>
      <c r="B3054" s="201"/>
      <c r="C3054" s="97" t="s">
        <v>2308</v>
      </c>
      <c r="D3054" s="96">
        <v>88</v>
      </c>
    </row>
    <row r="3055" spans="1:4" x14ac:dyDescent="0.25">
      <c r="A3055" s="200"/>
      <c r="B3055" s="201"/>
      <c r="C3055" s="97" t="s">
        <v>2307</v>
      </c>
      <c r="D3055" s="96">
        <v>143</v>
      </c>
    </row>
    <row r="3056" spans="1:4" x14ac:dyDescent="0.25">
      <c r="A3056" s="200"/>
      <c r="B3056" s="201"/>
      <c r="C3056" s="97" t="s">
        <v>2306</v>
      </c>
      <c r="D3056" s="96">
        <v>4</v>
      </c>
    </row>
    <row r="3057" spans="1:4" x14ac:dyDescent="0.25">
      <c r="A3057" s="200"/>
      <c r="B3057" s="201"/>
      <c r="C3057" s="97" t="s">
        <v>2305</v>
      </c>
      <c r="D3057" s="96">
        <v>3</v>
      </c>
    </row>
    <row r="3058" spans="1:4" x14ac:dyDescent="0.25">
      <c r="A3058" s="200"/>
      <c r="B3058" s="201"/>
      <c r="C3058" s="97" t="s">
        <v>2304</v>
      </c>
      <c r="D3058" s="96">
        <v>7</v>
      </c>
    </row>
    <row r="3059" spans="1:4" x14ac:dyDescent="0.25">
      <c r="A3059" s="200"/>
      <c r="B3059" s="201"/>
      <c r="C3059" s="97" t="s">
        <v>2303</v>
      </c>
      <c r="D3059" s="96">
        <v>1</v>
      </c>
    </row>
    <row r="3060" spans="1:4" x14ac:dyDescent="0.25">
      <c r="A3060" s="200"/>
      <c r="B3060" s="201"/>
      <c r="C3060" s="97" t="s">
        <v>2302</v>
      </c>
      <c r="D3060" s="96">
        <v>140</v>
      </c>
    </row>
    <row r="3061" spans="1:4" x14ac:dyDescent="0.25">
      <c r="A3061" s="200"/>
      <c r="B3061" s="201"/>
      <c r="C3061" s="97" t="s">
        <v>2301</v>
      </c>
      <c r="D3061" s="96">
        <v>20</v>
      </c>
    </row>
    <row r="3062" spans="1:4" x14ac:dyDescent="0.25">
      <c r="A3062" s="200"/>
      <c r="B3062" s="201"/>
      <c r="C3062" s="97" t="s">
        <v>2300</v>
      </c>
      <c r="D3062" s="96">
        <v>1</v>
      </c>
    </row>
    <row r="3063" spans="1:4" x14ac:dyDescent="0.25">
      <c r="A3063" s="200"/>
      <c r="B3063" s="201"/>
      <c r="C3063" s="97" t="s">
        <v>2299</v>
      </c>
      <c r="D3063" s="96">
        <v>5</v>
      </c>
    </row>
    <row r="3064" spans="1:4" x14ac:dyDescent="0.25">
      <c r="A3064" s="200"/>
      <c r="B3064" s="201"/>
      <c r="C3064" s="97" t="s">
        <v>2298</v>
      </c>
      <c r="D3064" s="96">
        <v>1</v>
      </c>
    </row>
    <row r="3065" spans="1:4" x14ac:dyDescent="0.25">
      <c r="A3065" s="200"/>
      <c r="B3065" s="201"/>
      <c r="C3065" s="97" t="s">
        <v>2297</v>
      </c>
      <c r="D3065" s="96">
        <v>22</v>
      </c>
    </row>
    <row r="3066" spans="1:4" x14ac:dyDescent="0.25">
      <c r="A3066" s="200"/>
      <c r="B3066" s="201"/>
      <c r="C3066" s="97" t="s">
        <v>2296</v>
      </c>
      <c r="D3066" s="96">
        <v>11</v>
      </c>
    </row>
    <row r="3067" spans="1:4" x14ac:dyDescent="0.25">
      <c r="A3067" s="200"/>
      <c r="B3067" s="201"/>
      <c r="C3067" s="97" t="s">
        <v>2295</v>
      </c>
      <c r="D3067" s="96">
        <v>1</v>
      </c>
    </row>
    <row r="3068" spans="1:4" x14ac:dyDescent="0.25">
      <c r="A3068" s="200"/>
      <c r="B3068" s="201"/>
      <c r="C3068" s="97" t="s">
        <v>2294</v>
      </c>
      <c r="D3068" s="96">
        <v>1</v>
      </c>
    </row>
    <row r="3069" spans="1:4" x14ac:dyDescent="0.25">
      <c r="A3069" s="200"/>
      <c r="B3069" s="201"/>
      <c r="C3069" s="97" t="s">
        <v>2293</v>
      </c>
      <c r="D3069" s="96">
        <v>204</v>
      </c>
    </row>
    <row r="3070" spans="1:4" x14ac:dyDescent="0.25">
      <c r="A3070" s="200"/>
      <c r="B3070" s="201"/>
      <c r="C3070" s="97" t="s">
        <v>2292</v>
      </c>
      <c r="D3070" s="96">
        <v>2</v>
      </c>
    </row>
    <row r="3071" spans="1:4" ht="30" customHeight="1" x14ac:dyDescent="0.25">
      <c r="A3071" s="200"/>
      <c r="B3071" s="201" t="s">
        <v>2291</v>
      </c>
      <c r="C3071" s="97" t="s">
        <v>2290</v>
      </c>
      <c r="D3071" s="96">
        <v>513</v>
      </c>
    </row>
    <row r="3072" spans="1:4" x14ac:dyDescent="0.25">
      <c r="A3072" s="200"/>
      <c r="B3072" s="201"/>
      <c r="C3072" s="97" t="s">
        <v>2289</v>
      </c>
      <c r="D3072" s="96">
        <v>2</v>
      </c>
    </row>
    <row r="3073" spans="1:4" x14ac:dyDescent="0.25">
      <c r="A3073" s="200"/>
      <c r="B3073" s="97" t="s">
        <v>2288</v>
      </c>
      <c r="C3073" s="97" t="s">
        <v>2287</v>
      </c>
      <c r="D3073" s="96">
        <v>28</v>
      </c>
    </row>
    <row r="3074" spans="1:4" ht="15" customHeight="1" x14ac:dyDescent="0.25">
      <c r="A3074" s="200"/>
      <c r="B3074" s="201" t="s">
        <v>2286</v>
      </c>
      <c r="C3074" s="97" t="s">
        <v>2285</v>
      </c>
      <c r="D3074" s="96">
        <v>6</v>
      </c>
    </row>
    <row r="3075" spans="1:4" x14ac:dyDescent="0.25">
      <c r="A3075" s="200"/>
      <c r="B3075" s="201"/>
      <c r="C3075" s="97" t="s">
        <v>2284</v>
      </c>
      <c r="D3075" s="96">
        <v>2</v>
      </c>
    </row>
    <row r="3076" spans="1:4" x14ac:dyDescent="0.25">
      <c r="A3076" s="200"/>
      <c r="B3076" s="201"/>
      <c r="C3076" s="97" t="s">
        <v>2283</v>
      </c>
      <c r="D3076" s="96">
        <v>3</v>
      </c>
    </row>
    <row r="3077" spans="1:4" ht="30" customHeight="1" x14ac:dyDescent="0.25">
      <c r="A3077" s="200"/>
      <c r="B3077" s="201" t="s">
        <v>2282</v>
      </c>
      <c r="C3077" s="97" t="s">
        <v>2281</v>
      </c>
      <c r="D3077" s="96">
        <v>1</v>
      </c>
    </row>
    <row r="3078" spans="1:4" x14ac:dyDescent="0.25">
      <c r="A3078" s="200"/>
      <c r="B3078" s="201"/>
      <c r="C3078" s="97" t="s">
        <v>2280</v>
      </c>
      <c r="D3078" s="96">
        <v>45</v>
      </c>
    </row>
    <row r="3079" spans="1:4" x14ac:dyDescent="0.25">
      <c r="A3079" s="200"/>
      <c r="B3079" s="201" t="s">
        <v>2279</v>
      </c>
      <c r="C3079" s="97" t="s">
        <v>2278</v>
      </c>
      <c r="D3079" s="96">
        <v>9</v>
      </c>
    </row>
    <row r="3080" spans="1:4" x14ac:dyDescent="0.25">
      <c r="A3080" s="200"/>
      <c r="B3080" s="201"/>
      <c r="C3080" s="97" t="s">
        <v>2277</v>
      </c>
      <c r="D3080" s="96">
        <v>4</v>
      </c>
    </row>
    <row r="3081" spans="1:4" x14ac:dyDescent="0.25">
      <c r="A3081" s="200"/>
      <c r="B3081" s="201"/>
      <c r="C3081" s="97" t="s">
        <v>2276</v>
      </c>
      <c r="D3081" s="96">
        <v>5</v>
      </c>
    </row>
    <row r="3082" spans="1:4" x14ac:dyDescent="0.25">
      <c r="A3082" s="200"/>
      <c r="B3082" s="201"/>
      <c r="C3082" s="97" t="s">
        <v>2275</v>
      </c>
      <c r="D3082" s="96">
        <v>6</v>
      </c>
    </row>
    <row r="3083" spans="1:4" x14ac:dyDescent="0.25">
      <c r="A3083" s="200"/>
      <c r="B3083" s="201"/>
      <c r="C3083" s="97" t="s">
        <v>2274</v>
      </c>
      <c r="D3083" s="96">
        <v>17</v>
      </c>
    </row>
    <row r="3084" spans="1:4" x14ac:dyDescent="0.25">
      <c r="A3084" s="200"/>
      <c r="B3084" s="201"/>
      <c r="C3084" s="97" t="s">
        <v>2273</v>
      </c>
      <c r="D3084" s="96">
        <v>2</v>
      </c>
    </row>
    <row r="3085" spans="1:4" x14ac:dyDescent="0.25">
      <c r="A3085" s="200"/>
      <c r="B3085" s="201"/>
      <c r="C3085" s="97" t="s">
        <v>2272</v>
      </c>
      <c r="D3085" s="96">
        <v>105</v>
      </c>
    </row>
    <row r="3086" spans="1:4" x14ac:dyDescent="0.25">
      <c r="A3086" s="200"/>
      <c r="B3086" s="201"/>
      <c r="C3086" s="97" t="s">
        <v>2271</v>
      </c>
      <c r="D3086" s="96">
        <v>1</v>
      </c>
    </row>
    <row r="3087" spans="1:4" x14ac:dyDescent="0.25">
      <c r="A3087" s="200"/>
      <c r="B3087" s="201"/>
      <c r="C3087" s="97" t="s">
        <v>2270</v>
      </c>
      <c r="D3087" s="96">
        <v>1</v>
      </c>
    </row>
    <row r="3088" spans="1:4" x14ac:dyDescent="0.25">
      <c r="A3088" s="200"/>
      <c r="B3088" s="201"/>
      <c r="C3088" s="97" t="s">
        <v>2269</v>
      </c>
      <c r="D3088" s="96">
        <v>2</v>
      </c>
    </row>
    <row r="3089" spans="1:4" x14ac:dyDescent="0.25">
      <c r="A3089" s="200"/>
      <c r="B3089" s="201"/>
      <c r="C3089" s="97" t="s">
        <v>2268</v>
      </c>
      <c r="D3089" s="96">
        <v>6</v>
      </c>
    </row>
    <row r="3090" spans="1:4" x14ac:dyDescent="0.25">
      <c r="A3090" s="200"/>
      <c r="B3090" s="201"/>
      <c r="C3090" s="97" t="s">
        <v>2267</v>
      </c>
      <c r="D3090" s="96">
        <v>1</v>
      </c>
    </row>
    <row r="3091" spans="1:4" x14ac:dyDescent="0.25">
      <c r="A3091" s="200"/>
      <c r="B3091" s="201"/>
      <c r="C3091" s="97" t="s">
        <v>2266</v>
      </c>
      <c r="D3091" s="96">
        <v>1</v>
      </c>
    </row>
    <row r="3092" spans="1:4" x14ac:dyDescent="0.25">
      <c r="A3092" s="200"/>
      <c r="B3092" s="201"/>
      <c r="C3092" s="97" t="s">
        <v>2265</v>
      </c>
      <c r="D3092" s="96">
        <v>3</v>
      </c>
    </row>
    <row r="3093" spans="1:4" x14ac:dyDescent="0.25">
      <c r="A3093" s="200"/>
      <c r="B3093" s="201"/>
      <c r="C3093" s="97" t="s">
        <v>2264</v>
      </c>
      <c r="D3093" s="96">
        <v>2</v>
      </c>
    </row>
    <row r="3094" spans="1:4" x14ac:dyDescent="0.25">
      <c r="A3094" s="200"/>
      <c r="B3094" s="201"/>
      <c r="C3094" s="97" t="s">
        <v>2263</v>
      </c>
      <c r="D3094" s="96">
        <v>27</v>
      </c>
    </row>
    <row r="3095" spans="1:4" x14ac:dyDescent="0.25">
      <c r="A3095" s="200"/>
      <c r="B3095" s="201"/>
      <c r="C3095" s="97" t="s">
        <v>2262</v>
      </c>
      <c r="D3095" s="96">
        <v>13</v>
      </c>
    </row>
    <row r="3096" spans="1:4" x14ac:dyDescent="0.25">
      <c r="A3096" s="200"/>
      <c r="B3096" s="97" t="s">
        <v>1251</v>
      </c>
      <c r="C3096" s="97" t="s">
        <v>2261</v>
      </c>
      <c r="D3096" s="96">
        <v>7</v>
      </c>
    </row>
    <row r="3097" spans="1:4" x14ac:dyDescent="0.25">
      <c r="A3097" s="200" t="s">
        <v>269</v>
      </c>
      <c r="B3097" s="201" t="s">
        <v>1265</v>
      </c>
      <c r="C3097" s="97" t="s">
        <v>2260</v>
      </c>
      <c r="D3097" s="96">
        <v>1</v>
      </c>
    </row>
    <row r="3098" spans="1:4" x14ac:dyDescent="0.25">
      <c r="A3098" s="200"/>
      <c r="B3098" s="201"/>
      <c r="C3098" s="97" t="s">
        <v>2259</v>
      </c>
      <c r="D3098" s="96">
        <v>1</v>
      </c>
    </row>
    <row r="3099" spans="1:4" x14ac:dyDescent="0.25">
      <c r="A3099" s="200"/>
      <c r="B3099" s="201"/>
      <c r="C3099" s="97" t="s">
        <v>2258</v>
      </c>
      <c r="D3099" s="96">
        <v>1</v>
      </c>
    </row>
    <row r="3100" spans="1:4" x14ac:dyDescent="0.25">
      <c r="A3100" s="200"/>
      <c r="B3100" s="201"/>
      <c r="C3100" s="97" t="s">
        <v>2257</v>
      </c>
      <c r="D3100" s="96">
        <v>1</v>
      </c>
    </row>
    <row r="3101" spans="1:4" x14ac:dyDescent="0.25">
      <c r="A3101" s="200"/>
      <c r="B3101" s="201"/>
      <c r="C3101" s="97" t="s">
        <v>2256</v>
      </c>
      <c r="D3101" s="96">
        <v>1</v>
      </c>
    </row>
    <row r="3102" spans="1:4" x14ac:dyDescent="0.25">
      <c r="A3102" s="200"/>
      <c r="B3102" s="201"/>
      <c r="C3102" s="97" t="s">
        <v>2255</v>
      </c>
      <c r="D3102" s="96">
        <v>1</v>
      </c>
    </row>
    <row r="3103" spans="1:4" x14ac:dyDescent="0.25">
      <c r="A3103" s="200"/>
      <c r="B3103" s="201"/>
      <c r="C3103" s="97" t="s">
        <v>2254</v>
      </c>
      <c r="D3103" s="96">
        <v>7</v>
      </c>
    </row>
    <row r="3104" spans="1:4" x14ac:dyDescent="0.25">
      <c r="A3104" s="200"/>
      <c r="B3104" s="201"/>
      <c r="C3104" s="97" t="s">
        <v>2253</v>
      </c>
      <c r="D3104" s="96">
        <v>1</v>
      </c>
    </row>
    <row r="3105" spans="1:4" x14ac:dyDescent="0.25">
      <c r="A3105" s="200"/>
      <c r="B3105" s="201"/>
      <c r="C3105" s="97" t="s">
        <v>2252</v>
      </c>
      <c r="D3105" s="96">
        <v>1</v>
      </c>
    </row>
    <row r="3106" spans="1:4" x14ac:dyDescent="0.25">
      <c r="A3106" s="200"/>
      <c r="B3106" s="201"/>
      <c r="C3106" s="97" t="s">
        <v>2251</v>
      </c>
      <c r="D3106" s="96">
        <v>1</v>
      </c>
    </row>
    <row r="3107" spans="1:4" x14ac:dyDescent="0.25">
      <c r="A3107" s="200"/>
      <c r="B3107" s="201"/>
      <c r="C3107" s="97" t="s">
        <v>2250</v>
      </c>
      <c r="D3107" s="96">
        <v>1</v>
      </c>
    </row>
    <row r="3108" spans="1:4" x14ac:dyDescent="0.25">
      <c r="A3108" s="200"/>
      <c r="B3108" s="201"/>
      <c r="C3108" s="97" t="s">
        <v>2249</v>
      </c>
      <c r="D3108" s="96">
        <v>1</v>
      </c>
    </row>
    <row r="3109" spans="1:4" x14ac:dyDescent="0.25">
      <c r="A3109" s="200"/>
      <c r="B3109" s="201"/>
      <c r="C3109" s="97" t="s">
        <v>2248</v>
      </c>
      <c r="D3109" s="96">
        <v>3</v>
      </c>
    </row>
    <row r="3110" spans="1:4" x14ac:dyDescent="0.25">
      <c r="A3110" s="200"/>
      <c r="B3110" s="201"/>
      <c r="C3110" s="97" t="s">
        <v>2247</v>
      </c>
      <c r="D3110" s="96">
        <v>3</v>
      </c>
    </row>
    <row r="3111" spans="1:4" x14ac:dyDescent="0.25">
      <c r="A3111" s="200"/>
      <c r="B3111" s="201"/>
      <c r="C3111" s="97" t="s">
        <v>2246</v>
      </c>
      <c r="D3111" s="96">
        <v>1</v>
      </c>
    </row>
    <row r="3112" spans="1:4" x14ac:dyDescent="0.25">
      <c r="A3112" s="200"/>
      <c r="B3112" s="201"/>
      <c r="C3112" s="97" t="s">
        <v>2245</v>
      </c>
      <c r="D3112" s="96">
        <v>1</v>
      </c>
    </row>
    <row r="3113" spans="1:4" x14ac:dyDescent="0.25">
      <c r="A3113" s="200"/>
      <c r="B3113" s="201" t="s">
        <v>2244</v>
      </c>
      <c r="C3113" s="97" t="s">
        <v>2243</v>
      </c>
      <c r="D3113" s="96">
        <v>2</v>
      </c>
    </row>
    <row r="3114" spans="1:4" x14ac:dyDescent="0.25">
      <c r="A3114" s="200"/>
      <c r="B3114" s="201"/>
      <c r="C3114" s="97" t="s">
        <v>2242</v>
      </c>
      <c r="D3114" s="96">
        <v>3</v>
      </c>
    </row>
    <row r="3115" spans="1:4" x14ac:dyDescent="0.25">
      <c r="A3115" s="200"/>
      <c r="B3115" s="201"/>
      <c r="C3115" s="97" t="s">
        <v>2241</v>
      </c>
      <c r="D3115" s="96">
        <v>1</v>
      </c>
    </row>
    <row r="3116" spans="1:4" x14ac:dyDescent="0.25">
      <c r="A3116" s="200"/>
      <c r="B3116" s="201"/>
      <c r="C3116" s="97" t="s">
        <v>2240</v>
      </c>
      <c r="D3116" s="96">
        <v>37</v>
      </c>
    </row>
    <row r="3117" spans="1:4" ht="15" customHeight="1" x14ac:dyDescent="0.25">
      <c r="A3117" s="200"/>
      <c r="B3117" s="201" t="s">
        <v>2239</v>
      </c>
      <c r="C3117" s="97" t="s">
        <v>2238</v>
      </c>
      <c r="D3117" s="96">
        <v>10</v>
      </c>
    </row>
    <row r="3118" spans="1:4" x14ac:dyDescent="0.25">
      <c r="A3118" s="200"/>
      <c r="B3118" s="201"/>
      <c r="C3118" s="97" t="s">
        <v>2237</v>
      </c>
      <c r="D3118" s="96">
        <v>1</v>
      </c>
    </row>
    <row r="3119" spans="1:4" x14ac:dyDescent="0.25">
      <c r="A3119" s="200" t="s">
        <v>315</v>
      </c>
      <c r="B3119" s="201" t="s">
        <v>1265</v>
      </c>
      <c r="C3119" s="97" t="s">
        <v>2236</v>
      </c>
      <c r="D3119" s="96">
        <v>2</v>
      </c>
    </row>
    <row r="3120" spans="1:4" x14ac:dyDescent="0.25">
      <c r="A3120" s="200"/>
      <c r="B3120" s="201"/>
      <c r="C3120" s="97" t="s">
        <v>2235</v>
      </c>
      <c r="D3120" s="96">
        <v>1</v>
      </c>
    </row>
    <row r="3121" spans="1:4" x14ac:dyDescent="0.25">
      <c r="A3121" s="200"/>
      <c r="B3121" s="201"/>
      <c r="C3121" s="97" t="s">
        <v>2234</v>
      </c>
      <c r="D3121" s="96">
        <v>2</v>
      </c>
    </row>
    <row r="3122" spans="1:4" x14ac:dyDescent="0.25">
      <c r="A3122" s="200"/>
      <c r="B3122" s="201"/>
      <c r="C3122" s="97" t="s">
        <v>2233</v>
      </c>
      <c r="D3122" s="96">
        <v>25</v>
      </c>
    </row>
    <row r="3123" spans="1:4" x14ac:dyDescent="0.25">
      <c r="A3123" s="200"/>
      <c r="B3123" s="201"/>
      <c r="C3123" s="97" t="s">
        <v>2232</v>
      </c>
      <c r="D3123" s="96">
        <v>6</v>
      </c>
    </row>
    <row r="3124" spans="1:4" x14ac:dyDescent="0.25">
      <c r="A3124" s="200"/>
      <c r="B3124" s="201"/>
      <c r="C3124" s="97" t="s">
        <v>2231</v>
      </c>
      <c r="D3124" s="96">
        <v>2</v>
      </c>
    </row>
    <row r="3125" spans="1:4" x14ac:dyDescent="0.25">
      <c r="A3125" s="200"/>
      <c r="B3125" s="201"/>
      <c r="C3125" s="97" t="s">
        <v>2230</v>
      </c>
      <c r="D3125" s="96">
        <v>1990</v>
      </c>
    </row>
    <row r="3126" spans="1:4" x14ac:dyDescent="0.25">
      <c r="A3126" s="200"/>
      <c r="B3126" s="201"/>
      <c r="C3126" s="97" t="s">
        <v>2229</v>
      </c>
      <c r="D3126" s="96">
        <v>928</v>
      </c>
    </row>
    <row r="3127" spans="1:4" x14ac:dyDescent="0.25">
      <c r="A3127" s="200"/>
      <c r="B3127" s="201"/>
      <c r="C3127" s="97" t="s">
        <v>2228</v>
      </c>
      <c r="D3127" s="96">
        <v>1480</v>
      </c>
    </row>
    <row r="3128" spans="1:4" x14ac:dyDescent="0.25">
      <c r="A3128" s="200"/>
      <c r="B3128" s="201"/>
      <c r="C3128" s="97" t="s">
        <v>2227</v>
      </c>
      <c r="D3128" s="96">
        <v>1610</v>
      </c>
    </row>
    <row r="3129" spans="1:4" x14ac:dyDescent="0.25">
      <c r="A3129" s="200"/>
      <c r="B3129" s="201"/>
      <c r="C3129" s="97" t="s">
        <v>2226</v>
      </c>
      <c r="D3129" s="96">
        <v>30</v>
      </c>
    </row>
    <row r="3130" spans="1:4" x14ac:dyDescent="0.25">
      <c r="A3130" s="200"/>
      <c r="B3130" s="201"/>
      <c r="C3130" s="97" t="s">
        <v>2225</v>
      </c>
      <c r="D3130" s="96">
        <v>1752</v>
      </c>
    </row>
    <row r="3131" spans="1:4" x14ac:dyDescent="0.25">
      <c r="A3131" s="200"/>
      <c r="B3131" s="201"/>
      <c r="C3131" s="97" t="s">
        <v>2224</v>
      </c>
      <c r="D3131" s="96">
        <v>1</v>
      </c>
    </row>
    <row r="3132" spans="1:4" x14ac:dyDescent="0.25">
      <c r="A3132" s="200"/>
      <c r="B3132" s="201" t="s">
        <v>2223</v>
      </c>
      <c r="C3132" s="97" t="s">
        <v>2222</v>
      </c>
      <c r="D3132" s="96">
        <v>49</v>
      </c>
    </row>
    <row r="3133" spans="1:4" x14ac:dyDescent="0.25">
      <c r="A3133" s="200"/>
      <c r="B3133" s="201"/>
      <c r="C3133" s="97" t="s">
        <v>2221</v>
      </c>
      <c r="D3133" s="96">
        <v>64</v>
      </c>
    </row>
    <row r="3134" spans="1:4" x14ac:dyDescent="0.25">
      <c r="A3134" s="200"/>
      <c r="B3134" s="201"/>
      <c r="C3134" s="97" t="s">
        <v>2220</v>
      </c>
      <c r="D3134" s="96">
        <v>4</v>
      </c>
    </row>
    <row r="3135" spans="1:4" x14ac:dyDescent="0.25">
      <c r="A3135" s="200"/>
      <c r="B3135" s="201"/>
      <c r="C3135" s="97" t="s">
        <v>2219</v>
      </c>
      <c r="D3135" s="96">
        <v>18</v>
      </c>
    </row>
    <row r="3136" spans="1:4" x14ac:dyDescent="0.25">
      <c r="A3136" s="200"/>
      <c r="B3136" s="201"/>
      <c r="C3136" s="97" t="s">
        <v>2218</v>
      </c>
      <c r="D3136" s="96">
        <v>3</v>
      </c>
    </row>
    <row r="3137" spans="1:4" x14ac:dyDescent="0.25">
      <c r="A3137" s="200"/>
      <c r="B3137" s="201"/>
      <c r="C3137" s="97" t="s">
        <v>2217</v>
      </c>
      <c r="D3137" s="96">
        <v>8</v>
      </c>
    </row>
    <row r="3138" spans="1:4" x14ac:dyDescent="0.25">
      <c r="A3138" s="200"/>
      <c r="B3138" s="201" t="s">
        <v>2216</v>
      </c>
      <c r="C3138" s="97" t="s">
        <v>2215</v>
      </c>
      <c r="D3138" s="96">
        <v>11</v>
      </c>
    </row>
    <row r="3139" spans="1:4" x14ac:dyDescent="0.25">
      <c r="A3139" s="200"/>
      <c r="B3139" s="201"/>
      <c r="C3139" s="97" t="s">
        <v>2214</v>
      </c>
      <c r="D3139" s="96">
        <v>15</v>
      </c>
    </row>
    <row r="3140" spans="1:4" x14ac:dyDescent="0.25">
      <c r="A3140" s="200"/>
      <c r="B3140" s="201"/>
      <c r="C3140" s="97" t="s">
        <v>2213</v>
      </c>
      <c r="D3140" s="96">
        <v>49</v>
      </c>
    </row>
    <row r="3141" spans="1:4" x14ac:dyDescent="0.25">
      <c r="A3141" s="200"/>
      <c r="B3141" s="201"/>
      <c r="C3141" s="97" t="s">
        <v>2212</v>
      </c>
      <c r="D3141" s="96">
        <v>5</v>
      </c>
    </row>
    <row r="3142" spans="1:4" ht="15" customHeight="1" x14ac:dyDescent="0.25">
      <c r="A3142" s="200"/>
      <c r="B3142" s="201" t="s">
        <v>2211</v>
      </c>
      <c r="C3142" s="97" t="s">
        <v>2210</v>
      </c>
      <c r="D3142" s="96">
        <v>94</v>
      </c>
    </row>
    <row r="3143" spans="1:4" x14ac:dyDescent="0.25">
      <c r="A3143" s="200"/>
      <c r="B3143" s="201"/>
      <c r="C3143" s="97" t="s">
        <v>2209</v>
      </c>
      <c r="D3143" s="96">
        <v>91</v>
      </c>
    </row>
    <row r="3144" spans="1:4" x14ac:dyDescent="0.25">
      <c r="A3144" s="200"/>
      <c r="B3144" s="201"/>
      <c r="C3144" s="97" t="s">
        <v>2208</v>
      </c>
      <c r="D3144" s="96">
        <v>234</v>
      </c>
    </row>
    <row r="3145" spans="1:4" x14ac:dyDescent="0.25">
      <c r="A3145" s="200"/>
      <c r="B3145" s="201" t="s">
        <v>2207</v>
      </c>
      <c r="C3145" s="97" t="s">
        <v>2206</v>
      </c>
      <c r="D3145" s="96">
        <v>523</v>
      </c>
    </row>
    <row r="3146" spans="1:4" x14ac:dyDescent="0.25">
      <c r="A3146" s="200"/>
      <c r="B3146" s="201"/>
      <c r="C3146" s="97" t="s">
        <v>2205</v>
      </c>
      <c r="D3146" s="96">
        <v>1824</v>
      </c>
    </row>
    <row r="3147" spans="1:4" x14ac:dyDescent="0.25">
      <c r="A3147" s="200"/>
      <c r="B3147" s="201"/>
      <c r="C3147" s="97" t="s">
        <v>2204</v>
      </c>
      <c r="D3147" s="96">
        <v>1270</v>
      </c>
    </row>
    <row r="3148" spans="1:4" x14ac:dyDescent="0.25">
      <c r="A3148" s="200"/>
      <c r="B3148" s="201"/>
      <c r="C3148" s="97" t="s">
        <v>2203</v>
      </c>
      <c r="D3148" s="96">
        <v>275</v>
      </c>
    </row>
    <row r="3149" spans="1:4" x14ac:dyDescent="0.25">
      <c r="A3149" s="200"/>
      <c r="B3149" s="201"/>
      <c r="C3149" s="97" t="s">
        <v>2202</v>
      </c>
      <c r="D3149" s="96">
        <v>381</v>
      </c>
    </row>
    <row r="3150" spans="1:4" x14ac:dyDescent="0.25">
      <c r="A3150" s="200"/>
      <c r="B3150" s="97" t="s">
        <v>2201</v>
      </c>
      <c r="C3150" s="97" t="s">
        <v>2200</v>
      </c>
      <c r="D3150" s="96">
        <v>55</v>
      </c>
    </row>
    <row r="3151" spans="1:4" x14ac:dyDescent="0.25">
      <c r="A3151" s="200"/>
      <c r="B3151" s="201" t="s">
        <v>2199</v>
      </c>
      <c r="C3151" s="97" t="s">
        <v>2198</v>
      </c>
      <c r="D3151" s="96">
        <v>7</v>
      </c>
    </row>
    <row r="3152" spans="1:4" x14ac:dyDescent="0.25">
      <c r="A3152" s="200"/>
      <c r="B3152" s="201"/>
      <c r="C3152" s="97" t="s">
        <v>2197</v>
      </c>
      <c r="D3152" s="96">
        <v>1</v>
      </c>
    </row>
    <row r="3153" spans="1:4" x14ac:dyDescent="0.25">
      <c r="A3153" s="200"/>
      <c r="B3153" s="201"/>
      <c r="C3153" s="97" t="s">
        <v>2196</v>
      </c>
      <c r="D3153" s="96">
        <v>1</v>
      </c>
    </row>
    <row r="3154" spans="1:4" x14ac:dyDescent="0.25">
      <c r="A3154" s="200"/>
      <c r="B3154" s="201"/>
      <c r="C3154" s="97" t="s">
        <v>2195</v>
      </c>
      <c r="D3154" s="96">
        <v>1</v>
      </c>
    </row>
    <row r="3155" spans="1:4" x14ac:dyDescent="0.25">
      <c r="A3155" s="200"/>
      <c r="B3155" s="201"/>
      <c r="C3155" s="97" t="s">
        <v>2194</v>
      </c>
      <c r="D3155" s="96">
        <v>1</v>
      </c>
    </row>
    <row r="3156" spans="1:4" x14ac:dyDescent="0.25">
      <c r="A3156" s="200"/>
      <c r="B3156" s="201"/>
      <c r="C3156" s="97" t="s">
        <v>2193</v>
      </c>
      <c r="D3156" s="96">
        <v>7</v>
      </c>
    </row>
    <row r="3157" spans="1:4" x14ac:dyDescent="0.25">
      <c r="A3157" s="200"/>
      <c r="B3157" s="201"/>
      <c r="C3157" s="97" t="s">
        <v>2192</v>
      </c>
      <c r="D3157" s="96">
        <v>14</v>
      </c>
    </row>
    <row r="3158" spans="1:4" x14ac:dyDescent="0.25">
      <c r="A3158" s="200"/>
      <c r="B3158" s="201"/>
      <c r="C3158" s="97" t="s">
        <v>2191</v>
      </c>
      <c r="D3158" s="96">
        <v>2</v>
      </c>
    </row>
    <row r="3159" spans="1:4" x14ac:dyDescent="0.25">
      <c r="A3159" s="200"/>
      <c r="B3159" s="201"/>
      <c r="C3159" s="97" t="s">
        <v>2190</v>
      </c>
      <c r="D3159" s="96">
        <v>2</v>
      </c>
    </row>
    <row r="3160" spans="1:4" x14ac:dyDescent="0.25">
      <c r="A3160" s="200"/>
      <c r="B3160" s="201"/>
      <c r="C3160" s="97" t="s">
        <v>2189</v>
      </c>
      <c r="D3160" s="96">
        <v>1</v>
      </c>
    </row>
    <row r="3161" spans="1:4" x14ac:dyDescent="0.25">
      <c r="A3161" s="200"/>
      <c r="B3161" s="201"/>
      <c r="C3161" s="97" t="s">
        <v>2188</v>
      </c>
      <c r="D3161" s="96">
        <v>1</v>
      </c>
    </row>
    <row r="3162" spans="1:4" x14ac:dyDescent="0.25">
      <c r="A3162" s="200"/>
      <c r="B3162" s="201"/>
      <c r="C3162" s="97" t="s">
        <v>2187</v>
      </c>
      <c r="D3162" s="96">
        <v>2</v>
      </c>
    </row>
    <row r="3163" spans="1:4" x14ac:dyDescent="0.25">
      <c r="A3163" s="200"/>
      <c r="B3163" s="201"/>
      <c r="C3163" s="97" t="s">
        <v>2186</v>
      </c>
      <c r="D3163" s="96">
        <v>4</v>
      </c>
    </row>
    <row r="3164" spans="1:4" x14ac:dyDescent="0.25">
      <c r="A3164" s="200"/>
      <c r="B3164" s="201"/>
      <c r="C3164" s="97" t="s">
        <v>2185</v>
      </c>
      <c r="D3164" s="96">
        <v>14</v>
      </c>
    </row>
    <row r="3165" spans="1:4" x14ac:dyDescent="0.25">
      <c r="A3165" s="200"/>
      <c r="B3165" s="201"/>
      <c r="C3165" s="97" t="s">
        <v>2184</v>
      </c>
      <c r="D3165" s="96">
        <v>2</v>
      </c>
    </row>
    <row r="3166" spans="1:4" x14ac:dyDescent="0.25">
      <c r="A3166" s="200"/>
      <c r="B3166" s="201"/>
      <c r="C3166" s="97" t="s">
        <v>2183</v>
      </c>
      <c r="D3166" s="96">
        <v>2</v>
      </c>
    </row>
    <row r="3167" spans="1:4" x14ac:dyDescent="0.25">
      <c r="A3167" s="200"/>
      <c r="B3167" s="201"/>
      <c r="C3167" s="97" t="s">
        <v>2182</v>
      </c>
      <c r="D3167" s="96">
        <v>20</v>
      </c>
    </row>
    <row r="3168" spans="1:4" x14ac:dyDescent="0.25">
      <c r="A3168" s="200"/>
      <c r="B3168" s="201"/>
      <c r="C3168" s="97" t="s">
        <v>2181</v>
      </c>
      <c r="D3168" s="96">
        <v>15</v>
      </c>
    </row>
    <row r="3169" spans="1:4" x14ac:dyDescent="0.25">
      <c r="A3169" s="200"/>
      <c r="B3169" s="201"/>
      <c r="C3169" s="97" t="s">
        <v>2180</v>
      </c>
      <c r="D3169" s="96">
        <v>35</v>
      </c>
    </row>
    <row r="3170" spans="1:4" x14ac:dyDescent="0.25">
      <c r="A3170" s="200"/>
      <c r="B3170" s="201"/>
      <c r="C3170" s="97" t="s">
        <v>2179</v>
      </c>
      <c r="D3170" s="96">
        <v>7</v>
      </c>
    </row>
    <row r="3171" spans="1:4" x14ac:dyDescent="0.25">
      <c r="A3171" s="200"/>
      <c r="B3171" s="201"/>
      <c r="C3171" s="97" t="s">
        <v>2178</v>
      </c>
      <c r="D3171" s="96">
        <v>2</v>
      </c>
    </row>
    <row r="3172" spans="1:4" x14ac:dyDescent="0.25">
      <c r="A3172" s="200"/>
      <c r="B3172" s="201"/>
      <c r="C3172" s="97" t="s">
        <v>2177</v>
      </c>
      <c r="D3172" s="96">
        <v>1</v>
      </c>
    </row>
    <row r="3173" spans="1:4" x14ac:dyDescent="0.25">
      <c r="A3173" s="200"/>
      <c r="B3173" s="201"/>
      <c r="C3173" s="97" t="s">
        <v>2176</v>
      </c>
      <c r="D3173" s="96">
        <v>16</v>
      </c>
    </row>
    <row r="3174" spans="1:4" x14ac:dyDescent="0.25">
      <c r="A3174" s="200"/>
      <c r="B3174" s="201"/>
      <c r="C3174" s="97" t="s">
        <v>2175</v>
      </c>
      <c r="D3174" s="96">
        <v>1</v>
      </c>
    </row>
    <row r="3175" spans="1:4" x14ac:dyDescent="0.25">
      <c r="A3175" s="200"/>
      <c r="B3175" s="201"/>
      <c r="C3175" s="97" t="s">
        <v>2174</v>
      </c>
      <c r="D3175" s="96">
        <v>2</v>
      </c>
    </row>
    <row r="3176" spans="1:4" x14ac:dyDescent="0.25">
      <c r="A3176" s="200"/>
      <c r="B3176" s="201"/>
      <c r="C3176" s="97" t="s">
        <v>2173</v>
      </c>
      <c r="D3176" s="96">
        <v>7</v>
      </c>
    </row>
    <row r="3177" spans="1:4" x14ac:dyDescent="0.25">
      <c r="A3177" s="200"/>
      <c r="B3177" s="201"/>
      <c r="C3177" s="97" t="s">
        <v>2172</v>
      </c>
      <c r="D3177" s="96">
        <v>1</v>
      </c>
    </row>
    <row r="3178" spans="1:4" x14ac:dyDescent="0.25">
      <c r="A3178" s="200"/>
      <c r="B3178" s="201"/>
      <c r="C3178" s="97" t="s">
        <v>2171</v>
      </c>
      <c r="D3178" s="96">
        <v>2</v>
      </c>
    </row>
    <row r="3179" spans="1:4" x14ac:dyDescent="0.25">
      <c r="A3179" s="200"/>
      <c r="B3179" s="201"/>
      <c r="C3179" s="97" t="s">
        <v>2170</v>
      </c>
      <c r="D3179" s="96">
        <v>2</v>
      </c>
    </row>
    <row r="3180" spans="1:4" x14ac:dyDescent="0.25">
      <c r="A3180" s="200"/>
      <c r="B3180" s="201"/>
      <c r="C3180" s="97" t="s">
        <v>2169</v>
      </c>
      <c r="D3180" s="96">
        <v>1</v>
      </c>
    </row>
    <row r="3181" spans="1:4" x14ac:dyDescent="0.25">
      <c r="A3181" s="200"/>
      <c r="B3181" s="201"/>
      <c r="C3181" s="97" t="s">
        <v>2168</v>
      </c>
      <c r="D3181" s="96">
        <v>3</v>
      </c>
    </row>
    <row r="3182" spans="1:4" x14ac:dyDescent="0.25">
      <c r="A3182" s="200"/>
      <c r="B3182" s="201"/>
      <c r="C3182" s="97" t="s">
        <v>2167</v>
      </c>
      <c r="D3182" s="96">
        <v>1</v>
      </c>
    </row>
    <row r="3183" spans="1:4" x14ac:dyDescent="0.25">
      <c r="A3183" s="200"/>
      <c r="B3183" s="201"/>
      <c r="C3183" s="97" t="s">
        <v>2166</v>
      </c>
      <c r="D3183" s="96">
        <v>2</v>
      </c>
    </row>
    <row r="3184" spans="1:4" x14ac:dyDescent="0.25">
      <c r="A3184" s="200"/>
      <c r="B3184" s="201"/>
      <c r="C3184" s="97" t="s">
        <v>2165</v>
      </c>
      <c r="D3184" s="96">
        <v>1</v>
      </c>
    </row>
    <row r="3185" spans="1:4" x14ac:dyDescent="0.25">
      <c r="A3185" s="200"/>
      <c r="B3185" s="201"/>
      <c r="C3185" s="97" t="s">
        <v>2164</v>
      </c>
      <c r="D3185" s="96">
        <v>3</v>
      </c>
    </row>
    <row r="3186" spans="1:4" x14ac:dyDescent="0.25">
      <c r="A3186" s="200"/>
      <c r="B3186" s="201"/>
      <c r="C3186" s="97" t="s">
        <v>2163</v>
      </c>
      <c r="D3186" s="96">
        <v>1</v>
      </c>
    </row>
    <row r="3187" spans="1:4" x14ac:dyDescent="0.25">
      <c r="A3187" s="200"/>
      <c r="B3187" s="201"/>
      <c r="C3187" s="97" t="s">
        <v>2162</v>
      </c>
      <c r="D3187" s="96">
        <v>1</v>
      </c>
    </row>
    <row r="3188" spans="1:4" x14ac:dyDescent="0.25">
      <c r="A3188" s="200"/>
      <c r="B3188" s="201"/>
      <c r="C3188" s="97" t="s">
        <v>2161</v>
      </c>
      <c r="D3188" s="96">
        <v>5</v>
      </c>
    </row>
    <row r="3189" spans="1:4" x14ac:dyDescent="0.25">
      <c r="A3189" s="200"/>
      <c r="B3189" s="201"/>
      <c r="C3189" s="97" t="s">
        <v>2160</v>
      </c>
      <c r="D3189" s="96">
        <v>3</v>
      </c>
    </row>
    <row r="3190" spans="1:4" x14ac:dyDescent="0.25">
      <c r="A3190" s="200"/>
      <c r="B3190" s="201"/>
      <c r="C3190" s="97" t="s">
        <v>2159</v>
      </c>
      <c r="D3190" s="96">
        <v>19</v>
      </c>
    </row>
    <row r="3191" spans="1:4" x14ac:dyDescent="0.25">
      <c r="A3191" s="200"/>
      <c r="B3191" s="201"/>
      <c r="C3191" s="97" t="s">
        <v>2158</v>
      </c>
      <c r="D3191" s="96">
        <v>2</v>
      </c>
    </row>
    <row r="3192" spans="1:4" x14ac:dyDescent="0.25">
      <c r="A3192" s="200"/>
      <c r="B3192" s="201"/>
      <c r="C3192" s="97" t="s">
        <v>2157</v>
      </c>
      <c r="D3192" s="96">
        <v>1</v>
      </c>
    </row>
    <row r="3193" spans="1:4" x14ac:dyDescent="0.25">
      <c r="A3193" s="200"/>
      <c r="B3193" s="201"/>
      <c r="C3193" s="97" t="s">
        <v>2156</v>
      </c>
      <c r="D3193" s="96">
        <v>1</v>
      </c>
    </row>
    <row r="3194" spans="1:4" x14ac:dyDescent="0.25">
      <c r="A3194" s="200"/>
      <c r="B3194" s="201"/>
      <c r="C3194" s="97" t="s">
        <v>2155</v>
      </c>
      <c r="D3194" s="96">
        <v>1</v>
      </c>
    </row>
    <row r="3195" spans="1:4" x14ac:dyDescent="0.25">
      <c r="A3195" s="200"/>
      <c r="B3195" s="201"/>
      <c r="C3195" s="97" t="s">
        <v>2154</v>
      </c>
      <c r="D3195" s="96">
        <v>3</v>
      </c>
    </row>
    <row r="3196" spans="1:4" x14ac:dyDescent="0.25">
      <c r="A3196" s="200"/>
      <c r="B3196" s="201"/>
      <c r="C3196" s="97" t="s">
        <v>2153</v>
      </c>
      <c r="D3196" s="96">
        <v>5</v>
      </c>
    </row>
    <row r="3197" spans="1:4" x14ac:dyDescent="0.25">
      <c r="A3197" s="200"/>
      <c r="B3197" s="201"/>
      <c r="C3197" s="97" t="s">
        <v>2152</v>
      </c>
      <c r="D3197" s="96">
        <v>1</v>
      </c>
    </row>
    <row r="3198" spans="1:4" x14ac:dyDescent="0.25">
      <c r="A3198" s="200"/>
      <c r="B3198" s="201"/>
      <c r="C3198" s="97" t="s">
        <v>2151</v>
      </c>
      <c r="D3198" s="96">
        <v>2</v>
      </c>
    </row>
    <row r="3199" spans="1:4" x14ac:dyDescent="0.25">
      <c r="A3199" s="200"/>
      <c r="B3199" s="201"/>
      <c r="C3199" s="97" t="s">
        <v>2150</v>
      </c>
      <c r="D3199" s="96">
        <v>4</v>
      </c>
    </row>
    <row r="3200" spans="1:4" x14ac:dyDescent="0.25">
      <c r="A3200" s="200"/>
      <c r="B3200" s="201"/>
      <c r="C3200" s="97" t="s">
        <v>2149</v>
      </c>
      <c r="D3200" s="96">
        <v>1</v>
      </c>
    </row>
    <row r="3201" spans="1:4" x14ac:dyDescent="0.25">
      <c r="A3201" s="200"/>
      <c r="B3201" s="201"/>
      <c r="C3201" s="97" t="s">
        <v>2148</v>
      </c>
      <c r="D3201" s="96">
        <v>5</v>
      </c>
    </row>
    <row r="3202" spans="1:4" x14ac:dyDescent="0.25">
      <c r="A3202" s="200"/>
      <c r="B3202" s="201"/>
      <c r="C3202" s="97" t="s">
        <v>2147</v>
      </c>
      <c r="D3202" s="96">
        <v>2</v>
      </c>
    </row>
    <row r="3203" spans="1:4" x14ac:dyDescent="0.25">
      <c r="A3203" s="200"/>
      <c r="B3203" s="201"/>
      <c r="C3203" s="97" t="s">
        <v>2146</v>
      </c>
      <c r="D3203" s="96">
        <v>1</v>
      </c>
    </row>
    <row r="3204" spans="1:4" x14ac:dyDescent="0.25">
      <c r="A3204" s="200"/>
      <c r="B3204" s="201"/>
      <c r="C3204" s="97" t="s">
        <v>2145</v>
      </c>
      <c r="D3204" s="96">
        <v>1</v>
      </c>
    </row>
    <row r="3205" spans="1:4" x14ac:dyDescent="0.25">
      <c r="A3205" s="200"/>
      <c r="B3205" s="201"/>
      <c r="C3205" s="97" t="s">
        <v>2144</v>
      </c>
      <c r="D3205" s="96">
        <v>1</v>
      </c>
    </row>
    <row r="3206" spans="1:4" x14ac:dyDescent="0.25">
      <c r="A3206" s="200"/>
      <c r="B3206" s="201"/>
      <c r="C3206" s="97" t="s">
        <v>2143</v>
      </c>
      <c r="D3206" s="96">
        <v>2</v>
      </c>
    </row>
    <row r="3207" spans="1:4" x14ac:dyDescent="0.25">
      <c r="A3207" s="200"/>
      <c r="B3207" s="201"/>
      <c r="C3207" s="97" t="s">
        <v>2142</v>
      </c>
      <c r="D3207" s="96">
        <v>3</v>
      </c>
    </row>
    <row r="3208" spans="1:4" x14ac:dyDescent="0.25">
      <c r="A3208" s="200"/>
      <c r="B3208" s="201"/>
      <c r="C3208" s="97" t="s">
        <v>2141</v>
      </c>
      <c r="D3208" s="96">
        <v>1</v>
      </c>
    </row>
    <row r="3209" spans="1:4" x14ac:dyDescent="0.25">
      <c r="A3209" s="200"/>
      <c r="B3209" s="201"/>
      <c r="C3209" s="97" t="s">
        <v>2140</v>
      </c>
      <c r="D3209" s="96">
        <v>1</v>
      </c>
    </row>
    <row r="3210" spans="1:4" x14ac:dyDescent="0.25">
      <c r="A3210" s="200"/>
      <c r="B3210" s="201"/>
      <c r="C3210" s="97" t="s">
        <v>2139</v>
      </c>
      <c r="D3210" s="96">
        <v>1</v>
      </c>
    </row>
    <row r="3211" spans="1:4" x14ac:dyDescent="0.25">
      <c r="A3211" s="200"/>
      <c r="B3211" s="201"/>
      <c r="C3211" s="97" t="s">
        <v>2138</v>
      </c>
      <c r="D3211" s="96">
        <v>1</v>
      </c>
    </row>
    <row r="3212" spans="1:4" x14ac:dyDescent="0.25">
      <c r="A3212" s="200"/>
      <c r="B3212" s="201"/>
      <c r="C3212" s="97" t="s">
        <v>2137</v>
      </c>
      <c r="D3212" s="96">
        <v>2</v>
      </c>
    </row>
    <row r="3213" spans="1:4" x14ac:dyDescent="0.25">
      <c r="A3213" s="200"/>
      <c r="B3213" s="201"/>
      <c r="C3213" s="97" t="s">
        <v>2136</v>
      </c>
      <c r="D3213" s="96">
        <v>1</v>
      </c>
    </row>
    <row r="3214" spans="1:4" x14ac:dyDescent="0.25">
      <c r="A3214" s="200"/>
      <c r="B3214" s="201"/>
      <c r="C3214" s="97" t="s">
        <v>2135</v>
      </c>
      <c r="D3214" s="96">
        <v>1</v>
      </c>
    </row>
    <row r="3215" spans="1:4" x14ac:dyDescent="0.25">
      <c r="A3215" s="200"/>
      <c r="B3215" s="201"/>
      <c r="C3215" s="97" t="s">
        <v>2134</v>
      </c>
      <c r="D3215" s="96">
        <v>9</v>
      </c>
    </row>
    <row r="3216" spans="1:4" x14ac:dyDescent="0.25">
      <c r="A3216" s="200"/>
      <c r="B3216" s="201"/>
      <c r="C3216" s="97" t="s">
        <v>2133</v>
      </c>
      <c r="D3216" s="96">
        <v>1</v>
      </c>
    </row>
    <row r="3217" spans="1:4" x14ac:dyDescent="0.25">
      <c r="A3217" s="200"/>
      <c r="B3217" s="201"/>
      <c r="C3217" s="97" t="s">
        <v>2132</v>
      </c>
      <c r="D3217" s="96">
        <v>3</v>
      </c>
    </row>
    <row r="3218" spans="1:4" x14ac:dyDescent="0.25">
      <c r="A3218" s="200"/>
      <c r="B3218" s="201"/>
      <c r="C3218" s="97" t="s">
        <v>2131</v>
      </c>
      <c r="D3218" s="96">
        <v>109</v>
      </c>
    </row>
    <row r="3219" spans="1:4" x14ac:dyDescent="0.25">
      <c r="A3219" s="200"/>
      <c r="B3219" s="201"/>
      <c r="C3219" s="97" t="s">
        <v>2130</v>
      </c>
      <c r="D3219" s="96">
        <v>1</v>
      </c>
    </row>
    <row r="3220" spans="1:4" x14ac:dyDescent="0.25">
      <c r="A3220" s="200"/>
      <c r="B3220" s="201"/>
      <c r="C3220" s="97" t="s">
        <v>2129</v>
      </c>
      <c r="D3220" s="96">
        <v>59</v>
      </c>
    </row>
    <row r="3221" spans="1:4" x14ac:dyDescent="0.25">
      <c r="A3221" s="200"/>
      <c r="B3221" s="201"/>
      <c r="C3221" s="97" t="s">
        <v>2128</v>
      </c>
      <c r="D3221" s="96">
        <v>1</v>
      </c>
    </row>
    <row r="3222" spans="1:4" x14ac:dyDescent="0.25">
      <c r="A3222" s="200"/>
      <c r="B3222" s="201"/>
      <c r="C3222" s="97" t="s">
        <v>2127</v>
      </c>
      <c r="D3222" s="96">
        <v>6</v>
      </c>
    </row>
    <row r="3223" spans="1:4" x14ac:dyDescent="0.25">
      <c r="A3223" s="200"/>
      <c r="B3223" s="201"/>
      <c r="C3223" s="97" t="s">
        <v>2126</v>
      </c>
      <c r="D3223" s="96">
        <v>27</v>
      </c>
    </row>
    <row r="3224" spans="1:4" x14ac:dyDescent="0.25">
      <c r="A3224" s="200"/>
      <c r="B3224" s="201"/>
      <c r="C3224" s="97" t="s">
        <v>2125</v>
      </c>
      <c r="D3224" s="96">
        <v>7</v>
      </c>
    </row>
    <row r="3225" spans="1:4" x14ac:dyDescent="0.25">
      <c r="A3225" s="200"/>
      <c r="B3225" s="201"/>
      <c r="C3225" s="97" t="s">
        <v>2124</v>
      </c>
      <c r="D3225" s="96">
        <v>23</v>
      </c>
    </row>
    <row r="3226" spans="1:4" x14ac:dyDescent="0.25">
      <c r="A3226" s="200"/>
      <c r="B3226" s="201"/>
      <c r="C3226" s="97" t="s">
        <v>2123</v>
      </c>
      <c r="D3226" s="96">
        <v>2</v>
      </c>
    </row>
    <row r="3227" spans="1:4" x14ac:dyDescent="0.25">
      <c r="A3227" s="200"/>
      <c r="B3227" s="201"/>
      <c r="C3227" s="97" t="s">
        <v>2122</v>
      </c>
      <c r="D3227" s="96">
        <v>35</v>
      </c>
    </row>
    <row r="3228" spans="1:4" x14ac:dyDescent="0.25">
      <c r="A3228" s="200"/>
      <c r="B3228" s="201"/>
      <c r="C3228" s="97" t="s">
        <v>2121</v>
      </c>
      <c r="D3228" s="96">
        <v>12</v>
      </c>
    </row>
    <row r="3229" spans="1:4" x14ac:dyDescent="0.25">
      <c r="A3229" s="200"/>
      <c r="B3229" s="201"/>
      <c r="C3229" s="97" t="s">
        <v>2120</v>
      </c>
      <c r="D3229" s="96">
        <v>1</v>
      </c>
    </row>
    <row r="3230" spans="1:4" x14ac:dyDescent="0.25">
      <c r="A3230" s="200"/>
      <c r="B3230" s="201"/>
      <c r="C3230" s="97" t="s">
        <v>2119</v>
      </c>
      <c r="D3230" s="96">
        <v>1</v>
      </c>
    </row>
    <row r="3231" spans="1:4" x14ac:dyDescent="0.25">
      <c r="A3231" s="200"/>
      <c r="B3231" s="201"/>
      <c r="C3231" s="97" t="s">
        <v>2118</v>
      </c>
      <c r="D3231" s="96">
        <v>1</v>
      </c>
    </row>
    <row r="3232" spans="1:4" x14ac:dyDescent="0.25">
      <c r="A3232" s="200"/>
      <c r="B3232" s="201"/>
      <c r="C3232" s="97" t="s">
        <v>2117</v>
      </c>
      <c r="D3232" s="96">
        <v>1</v>
      </c>
    </row>
    <row r="3233" spans="1:4" x14ac:dyDescent="0.25">
      <c r="A3233" s="200"/>
      <c r="B3233" s="201"/>
      <c r="C3233" s="97" t="s">
        <v>2116</v>
      </c>
      <c r="D3233" s="96">
        <v>2</v>
      </c>
    </row>
    <row r="3234" spans="1:4" x14ac:dyDescent="0.25">
      <c r="A3234" s="200"/>
      <c r="B3234" s="201"/>
      <c r="C3234" s="97" t="s">
        <v>2115</v>
      </c>
      <c r="D3234" s="96">
        <v>2</v>
      </c>
    </row>
    <row r="3235" spans="1:4" x14ac:dyDescent="0.25">
      <c r="A3235" s="200"/>
      <c r="B3235" s="201"/>
      <c r="C3235" s="97" t="s">
        <v>2114</v>
      </c>
      <c r="D3235" s="96">
        <v>1</v>
      </c>
    </row>
    <row r="3236" spans="1:4" x14ac:dyDescent="0.25">
      <c r="A3236" s="200"/>
      <c r="B3236" s="201"/>
      <c r="C3236" s="97" t="s">
        <v>2113</v>
      </c>
      <c r="D3236" s="96">
        <v>1</v>
      </c>
    </row>
    <row r="3237" spans="1:4" x14ac:dyDescent="0.25">
      <c r="A3237" s="200"/>
      <c r="B3237" s="201"/>
      <c r="C3237" s="97" t="s">
        <v>2112</v>
      </c>
      <c r="D3237" s="96">
        <v>2</v>
      </c>
    </row>
    <row r="3238" spans="1:4" x14ac:dyDescent="0.25">
      <c r="A3238" s="200"/>
      <c r="B3238" s="201"/>
      <c r="C3238" s="97" t="s">
        <v>2111</v>
      </c>
      <c r="D3238" s="96">
        <v>1</v>
      </c>
    </row>
    <row r="3239" spans="1:4" x14ac:dyDescent="0.25">
      <c r="A3239" s="200"/>
      <c r="B3239" s="201"/>
      <c r="C3239" s="97" t="s">
        <v>2110</v>
      </c>
      <c r="D3239" s="96">
        <v>1</v>
      </c>
    </row>
    <row r="3240" spans="1:4" x14ac:dyDescent="0.25">
      <c r="A3240" s="200"/>
      <c r="B3240" s="201"/>
      <c r="C3240" s="97" t="s">
        <v>2109</v>
      </c>
      <c r="D3240" s="96">
        <v>1</v>
      </c>
    </row>
    <row r="3241" spans="1:4" x14ac:dyDescent="0.25">
      <c r="A3241" s="200"/>
      <c r="B3241" s="201"/>
      <c r="C3241" s="97" t="s">
        <v>2108</v>
      </c>
      <c r="D3241" s="96">
        <v>20</v>
      </c>
    </row>
    <row r="3242" spans="1:4" x14ac:dyDescent="0.25">
      <c r="A3242" s="200"/>
      <c r="B3242" s="201"/>
      <c r="C3242" s="97" t="s">
        <v>2107</v>
      </c>
      <c r="D3242" s="96">
        <v>1</v>
      </c>
    </row>
    <row r="3243" spans="1:4" x14ac:dyDescent="0.25">
      <c r="A3243" s="200"/>
      <c r="B3243" s="201"/>
      <c r="C3243" s="97" t="s">
        <v>2106</v>
      </c>
      <c r="D3243" s="96">
        <v>2</v>
      </c>
    </row>
    <row r="3244" spans="1:4" x14ac:dyDescent="0.25">
      <c r="A3244" s="200"/>
      <c r="B3244" s="201"/>
      <c r="C3244" s="97" t="s">
        <v>2105</v>
      </c>
      <c r="D3244" s="96">
        <v>1</v>
      </c>
    </row>
    <row r="3245" spans="1:4" x14ac:dyDescent="0.25">
      <c r="A3245" s="200"/>
      <c r="B3245" s="201"/>
      <c r="C3245" s="97" t="s">
        <v>2104</v>
      </c>
      <c r="D3245" s="96">
        <v>1</v>
      </c>
    </row>
    <row r="3246" spans="1:4" x14ac:dyDescent="0.25">
      <c r="A3246" s="200"/>
      <c r="B3246" s="201"/>
      <c r="C3246" s="97" t="s">
        <v>2103</v>
      </c>
      <c r="D3246" s="96">
        <v>1</v>
      </c>
    </row>
    <row r="3247" spans="1:4" x14ac:dyDescent="0.25">
      <c r="A3247" s="200"/>
      <c r="B3247" s="201"/>
      <c r="C3247" s="97" t="s">
        <v>2102</v>
      </c>
      <c r="D3247" s="96">
        <v>2</v>
      </c>
    </row>
    <row r="3248" spans="1:4" x14ac:dyDescent="0.25">
      <c r="A3248" s="200"/>
      <c r="B3248" s="201"/>
      <c r="C3248" s="97" t="s">
        <v>2101</v>
      </c>
      <c r="D3248" s="96">
        <v>22</v>
      </c>
    </row>
    <row r="3249" spans="1:4" x14ac:dyDescent="0.25">
      <c r="A3249" s="200"/>
      <c r="B3249" s="201"/>
      <c r="C3249" s="97" t="s">
        <v>2100</v>
      </c>
      <c r="D3249" s="96">
        <v>237</v>
      </c>
    </row>
    <row r="3250" spans="1:4" x14ac:dyDescent="0.25">
      <c r="A3250" s="200"/>
      <c r="B3250" s="201"/>
      <c r="C3250" s="97" t="s">
        <v>2099</v>
      </c>
      <c r="D3250" s="96">
        <v>120</v>
      </c>
    </row>
    <row r="3251" spans="1:4" x14ac:dyDescent="0.25">
      <c r="A3251" s="200"/>
      <c r="B3251" s="201"/>
      <c r="C3251" s="97" t="s">
        <v>2098</v>
      </c>
      <c r="D3251" s="96">
        <v>191</v>
      </c>
    </row>
    <row r="3252" spans="1:4" x14ac:dyDescent="0.25">
      <c r="A3252" s="200"/>
      <c r="B3252" s="201"/>
      <c r="C3252" s="97" t="s">
        <v>2097</v>
      </c>
      <c r="D3252" s="96">
        <v>159</v>
      </c>
    </row>
    <row r="3253" spans="1:4" x14ac:dyDescent="0.25">
      <c r="A3253" s="200"/>
      <c r="B3253" s="201"/>
      <c r="C3253" s="97" t="s">
        <v>2096</v>
      </c>
      <c r="D3253" s="96">
        <v>78</v>
      </c>
    </row>
    <row r="3254" spans="1:4" x14ac:dyDescent="0.25">
      <c r="A3254" s="200"/>
      <c r="B3254" s="201"/>
      <c r="C3254" s="97" t="s">
        <v>2095</v>
      </c>
      <c r="D3254" s="96">
        <v>183</v>
      </c>
    </row>
    <row r="3255" spans="1:4" x14ac:dyDescent="0.25">
      <c r="A3255" s="200"/>
      <c r="B3255" s="201"/>
      <c r="C3255" s="97" t="s">
        <v>2094</v>
      </c>
      <c r="D3255" s="96">
        <v>317</v>
      </c>
    </row>
    <row r="3256" spans="1:4" x14ac:dyDescent="0.25">
      <c r="A3256" s="200"/>
      <c r="B3256" s="201"/>
      <c r="C3256" s="97" t="s">
        <v>2093</v>
      </c>
      <c r="D3256" s="96">
        <v>258</v>
      </c>
    </row>
    <row r="3257" spans="1:4" x14ac:dyDescent="0.25">
      <c r="A3257" s="200"/>
      <c r="B3257" s="201"/>
      <c r="C3257" s="97" t="s">
        <v>2092</v>
      </c>
      <c r="D3257" s="96">
        <v>28</v>
      </c>
    </row>
    <row r="3258" spans="1:4" x14ac:dyDescent="0.25">
      <c r="A3258" s="200"/>
      <c r="B3258" s="201"/>
      <c r="C3258" s="97" t="s">
        <v>2091</v>
      </c>
      <c r="D3258" s="96">
        <v>25</v>
      </c>
    </row>
    <row r="3259" spans="1:4" x14ac:dyDescent="0.25">
      <c r="A3259" s="200"/>
      <c r="B3259" s="201"/>
      <c r="C3259" s="97" t="s">
        <v>2090</v>
      </c>
      <c r="D3259" s="96">
        <v>16</v>
      </c>
    </row>
    <row r="3260" spans="1:4" x14ac:dyDescent="0.25">
      <c r="A3260" s="200"/>
      <c r="B3260" s="201"/>
      <c r="C3260" s="97" t="s">
        <v>2089</v>
      </c>
      <c r="D3260" s="96">
        <v>13</v>
      </c>
    </row>
    <row r="3261" spans="1:4" x14ac:dyDescent="0.25">
      <c r="A3261" s="200"/>
      <c r="B3261" s="201"/>
      <c r="C3261" s="97" t="s">
        <v>2088</v>
      </c>
      <c r="D3261" s="96">
        <v>114</v>
      </c>
    </row>
    <row r="3262" spans="1:4" x14ac:dyDescent="0.25">
      <c r="A3262" s="200"/>
      <c r="B3262" s="201"/>
      <c r="C3262" s="97" t="s">
        <v>2087</v>
      </c>
      <c r="D3262" s="96">
        <v>334</v>
      </c>
    </row>
    <row r="3263" spans="1:4" x14ac:dyDescent="0.25">
      <c r="A3263" s="200"/>
      <c r="B3263" s="201"/>
      <c r="C3263" s="97" t="s">
        <v>2086</v>
      </c>
      <c r="D3263" s="96">
        <v>18</v>
      </c>
    </row>
    <row r="3264" spans="1:4" x14ac:dyDescent="0.25">
      <c r="A3264" s="200"/>
      <c r="B3264" s="201"/>
      <c r="C3264" s="97" t="s">
        <v>2085</v>
      </c>
      <c r="D3264" s="96">
        <v>14</v>
      </c>
    </row>
    <row r="3265" spans="1:4" x14ac:dyDescent="0.25">
      <c r="A3265" s="200"/>
      <c r="B3265" s="201"/>
      <c r="C3265" s="97" t="s">
        <v>2084</v>
      </c>
      <c r="D3265" s="96">
        <v>4</v>
      </c>
    </row>
    <row r="3266" spans="1:4" x14ac:dyDescent="0.25">
      <c r="A3266" s="200"/>
      <c r="B3266" s="201"/>
      <c r="C3266" s="97" t="s">
        <v>2083</v>
      </c>
      <c r="D3266" s="96">
        <v>172</v>
      </c>
    </row>
    <row r="3267" spans="1:4" ht="30" customHeight="1" x14ac:dyDescent="0.25">
      <c r="A3267" s="200"/>
      <c r="B3267" s="201" t="s">
        <v>2082</v>
      </c>
      <c r="C3267" s="97" t="s">
        <v>2081</v>
      </c>
      <c r="D3267" s="96">
        <v>5</v>
      </c>
    </row>
    <row r="3268" spans="1:4" x14ac:dyDescent="0.25">
      <c r="A3268" s="200"/>
      <c r="B3268" s="201"/>
      <c r="C3268" s="97" t="s">
        <v>2080</v>
      </c>
      <c r="D3268" s="96">
        <v>18</v>
      </c>
    </row>
    <row r="3269" spans="1:4" x14ac:dyDescent="0.25">
      <c r="A3269" s="200"/>
      <c r="B3269" s="201" t="s">
        <v>2079</v>
      </c>
      <c r="C3269" s="97" t="s">
        <v>2078</v>
      </c>
      <c r="D3269" s="96">
        <v>2</v>
      </c>
    </row>
    <row r="3270" spans="1:4" x14ac:dyDescent="0.25">
      <c r="A3270" s="200"/>
      <c r="B3270" s="201"/>
      <c r="C3270" s="97" t="s">
        <v>2077</v>
      </c>
      <c r="D3270" s="96">
        <v>36</v>
      </c>
    </row>
    <row r="3271" spans="1:4" x14ac:dyDescent="0.25">
      <c r="A3271" s="200"/>
      <c r="B3271" s="201"/>
      <c r="C3271" s="97" t="s">
        <v>2076</v>
      </c>
      <c r="D3271" s="96">
        <v>15</v>
      </c>
    </row>
    <row r="3272" spans="1:4" x14ac:dyDescent="0.25">
      <c r="A3272" s="200"/>
      <c r="B3272" s="201"/>
      <c r="C3272" s="97" t="s">
        <v>2075</v>
      </c>
      <c r="D3272" s="96">
        <v>10</v>
      </c>
    </row>
    <row r="3273" spans="1:4" x14ac:dyDescent="0.25">
      <c r="A3273" s="200"/>
      <c r="B3273" s="201"/>
      <c r="C3273" s="97" t="s">
        <v>2074</v>
      </c>
      <c r="D3273" s="96">
        <v>29</v>
      </c>
    </row>
    <row r="3274" spans="1:4" x14ac:dyDescent="0.25">
      <c r="A3274" s="200"/>
      <c r="B3274" s="201"/>
      <c r="C3274" s="97" t="s">
        <v>2073</v>
      </c>
      <c r="D3274" s="96">
        <v>2</v>
      </c>
    </row>
    <row r="3275" spans="1:4" x14ac:dyDescent="0.25">
      <c r="A3275" s="200"/>
      <c r="B3275" s="201"/>
      <c r="C3275" s="97" t="s">
        <v>2072</v>
      </c>
      <c r="D3275" s="96">
        <v>6</v>
      </c>
    </row>
    <row r="3276" spans="1:4" x14ac:dyDescent="0.25">
      <c r="A3276" s="200"/>
      <c r="B3276" s="201"/>
      <c r="C3276" s="97" t="s">
        <v>2071</v>
      </c>
      <c r="D3276" s="96">
        <v>76</v>
      </c>
    </row>
    <row r="3277" spans="1:4" x14ac:dyDescent="0.25">
      <c r="A3277" s="200"/>
      <c r="B3277" s="201" t="s">
        <v>2070</v>
      </c>
      <c r="C3277" s="97" t="s">
        <v>2069</v>
      </c>
      <c r="D3277" s="96">
        <v>143</v>
      </c>
    </row>
    <row r="3278" spans="1:4" x14ac:dyDescent="0.25">
      <c r="A3278" s="200"/>
      <c r="B3278" s="201"/>
      <c r="C3278" s="97" t="s">
        <v>2068</v>
      </c>
      <c r="D3278" s="96">
        <v>190</v>
      </c>
    </row>
    <row r="3279" spans="1:4" x14ac:dyDescent="0.25">
      <c r="A3279" s="200"/>
      <c r="B3279" s="201"/>
      <c r="C3279" s="97" t="s">
        <v>2067</v>
      </c>
      <c r="D3279" s="96">
        <v>640</v>
      </c>
    </row>
    <row r="3280" spans="1:4" x14ac:dyDescent="0.25">
      <c r="A3280" s="200"/>
      <c r="B3280" s="201"/>
      <c r="C3280" s="97" t="s">
        <v>2066</v>
      </c>
      <c r="D3280" s="96">
        <v>1</v>
      </c>
    </row>
    <row r="3281" spans="1:4" x14ac:dyDescent="0.25">
      <c r="A3281" s="200"/>
      <c r="B3281" s="201"/>
      <c r="C3281" s="97" t="s">
        <v>2065</v>
      </c>
      <c r="D3281" s="96">
        <v>2</v>
      </c>
    </row>
    <row r="3282" spans="1:4" x14ac:dyDescent="0.25">
      <c r="A3282" s="200"/>
      <c r="B3282" s="201"/>
      <c r="C3282" s="97" t="s">
        <v>2064</v>
      </c>
      <c r="D3282" s="96">
        <v>25</v>
      </c>
    </row>
    <row r="3283" spans="1:4" x14ac:dyDescent="0.25">
      <c r="A3283" s="200"/>
      <c r="B3283" s="201"/>
      <c r="C3283" s="97" t="s">
        <v>2063</v>
      </c>
      <c r="D3283" s="96">
        <v>3</v>
      </c>
    </row>
    <row r="3284" spans="1:4" x14ac:dyDescent="0.25">
      <c r="A3284" s="200"/>
      <c r="B3284" s="201"/>
      <c r="C3284" s="97" t="s">
        <v>2062</v>
      </c>
      <c r="D3284" s="96">
        <v>5</v>
      </c>
    </row>
    <row r="3285" spans="1:4" x14ac:dyDescent="0.25">
      <c r="A3285" s="200"/>
      <c r="B3285" s="201"/>
      <c r="C3285" s="97" t="s">
        <v>2061</v>
      </c>
      <c r="D3285" s="96">
        <v>1</v>
      </c>
    </row>
    <row r="3286" spans="1:4" x14ac:dyDescent="0.25">
      <c r="A3286" s="200"/>
      <c r="B3286" s="201"/>
      <c r="C3286" s="97" t="s">
        <v>2060</v>
      </c>
      <c r="D3286" s="96">
        <v>20</v>
      </c>
    </row>
    <row r="3287" spans="1:4" x14ac:dyDescent="0.25">
      <c r="A3287" s="200"/>
      <c r="B3287" s="201"/>
      <c r="C3287" s="97" t="s">
        <v>2059</v>
      </c>
      <c r="D3287" s="96">
        <v>1</v>
      </c>
    </row>
    <row r="3288" spans="1:4" x14ac:dyDescent="0.25">
      <c r="A3288" s="200"/>
      <c r="B3288" s="201"/>
      <c r="C3288" s="97" t="s">
        <v>2058</v>
      </c>
      <c r="D3288" s="96">
        <v>6</v>
      </c>
    </row>
    <row r="3289" spans="1:4" x14ac:dyDescent="0.25">
      <c r="A3289" s="200"/>
      <c r="B3289" s="201"/>
      <c r="C3289" s="97" t="s">
        <v>2057</v>
      </c>
      <c r="D3289" s="96">
        <v>5</v>
      </c>
    </row>
    <row r="3290" spans="1:4" x14ac:dyDescent="0.25">
      <c r="A3290" s="200"/>
      <c r="B3290" s="201"/>
      <c r="C3290" s="97" t="s">
        <v>2056</v>
      </c>
      <c r="D3290" s="96">
        <v>1</v>
      </c>
    </row>
    <row r="3291" spans="1:4" x14ac:dyDescent="0.25">
      <c r="A3291" s="200"/>
      <c r="B3291" s="201"/>
      <c r="C3291" s="97" t="s">
        <v>2055</v>
      </c>
      <c r="D3291" s="96">
        <v>1</v>
      </c>
    </row>
    <row r="3292" spans="1:4" x14ac:dyDescent="0.25">
      <c r="A3292" s="200"/>
      <c r="B3292" s="201"/>
      <c r="C3292" s="97" t="s">
        <v>2054</v>
      </c>
      <c r="D3292" s="96">
        <v>3</v>
      </c>
    </row>
    <row r="3293" spans="1:4" x14ac:dyDescent="0.25">
      <c r="A3293" s="200"/>
      <c r="B3293" s="201"/>
      <c r="C3293" s="97" t="s">
        <v>2053</v>
      </c>
      <c r="D3293" s="96">
        <v>1</v>
      </c>
    </row>
    <row r="3294" spans="1:4" x14ac:dyDescent="0.25">
      <c r="A3294" s="200"/>
      <c r="B3294" s="201"/>
      <c r="C3294" s="97" t="s">
        <v>2052</v>
      </c>
      <c r="D3294" s="96">
        <v>4</v>
      </c>
    </row>
    <row r="3295" spans="1:4" x14ac:dyDescent="0.25">
      <c r="A3295" s="200"/>
      <c r="B3295" s="201"/>
      <c r="C3295" s="97" t="s">
        <v>2051</v>
      </c>
      <c r="D3295" s="96">
        <v>13</v>
      </c>
    </row>
    <row r="3296" spans="1:4" x14ac:dyDescent="0.25">
      <c r="A3296" s="200"/>
      <c r="B3296" s="201"/>
      <c r="C3296" s="97" t="s">
        <v>2050</v>
      </c>
      <c r="D3296" s="96">
        <v>1</v>
      </c>
    </row>
    <row r="3297" spans="1:4" x14ac:dyDescent="0.25">
      <c r="A3297" s="200"/>
      <c r="B3297" s="201"/>
      <c r="C3297" s="97" t="s">
        <v>2049</v>
      </c>
      <c r="D3297" s="96">
        <v>1</v>
      </c>
    </row>
    <row r="3298" spans="1:4" x14ac:dyDescent="0.25">
      <c r="A3298" s="200"/>
      <c r="B3298" s="201"/>
      <c r="C3298" s="97" t="s">
        <v>2048</v>
      </c>
      <c r="D3298" s="96">
        <v>7</v>
      </c>
    </row>
    <row r="3299" spans="1:4" x14ac:dyDescent="0.25">
      <c r="A3299" s="200"/>
      <c r="B3299" s="201"/>
      <c r="C3299" s="97" t="s">
        <v>2047</v>
      </c>
      <c r="D3299" s="96">
        <v>1</v>
      </c>
    </row>
    <row r="3300" spans="1:4" x14ac:dyDescent="0.25">
      <c r="A3300" s="200"/>
      <c r="B3300" s="201"/>
      <c r="C3300" s="97" t="s">
        <v>2046</v>
      </c>
      <c r="D3300" s="96">
        <v>24</v>
      </c>
    </row>
    <row r="3301" spans="1:4" x14ac:dyDescent="0.25">
      <c r="A3301" s="200"/>
      <c r="B3301" s="201"/>
      <c r="C3301" s="97" t="s">
        <v>2045</v>
      </c>
      <c r="D3301" s="96">
        <v>3</v>
      </c>
    </row>
    <row r="3302" spans="1:4" x14ac:dyDescent="0.25">
      <c r="A3302" s="200"/>
      <c r="B3302" s="201"/>
      <c r="C3302" s="97" t="s">
        <v>2044</v>
      </c>
      <c r="D3302" s="96">
        <v>5</v>
      </c>
    </row>
    <row r="3303" spans="1:4" x14ac:dyDescent="0.25">
      <c r="A3303" s="200"/>
      <c r="B3303" s="201"/>
      <c r="C3303" s="97" t="s">
        <v>2043</v>
      </c>
      <c r="D3303" s="96">
        <v>31</v>
      </c>
    </row>
    <row r="3304" spans="1:4" x14ac:dyDescent="0.25">
      <c r="A3304" s="200"/>
      <c r="B3304" s="201"/>
      <c r="C3304" s="97" t="s">
        <v>2042</v>
      </c>
      <c r="D3304" s="96">
        <v>12</v>
      </c>
    </row>
    <row r="3305" spans="1:4" x14ac:dyDescent="0.25">
      <c r="A3305" s="200"/>
      <c r="B3305" s="201"/>
      <c r="C3305" s="97" t="s">
        <v>2041</v>
      </c>
      <c r="D3305" s="96">
        <v>2</v>
      </c>
    </row>
    <row r="3306" spans="1:4" x14ac:dyDescent="0.25">
      <c r="A3306" s="200"/>
      <c r="B3306" s="201"/>
      <c r="C3306" s="97" t="s">
        <v>2040</v>
      </c>
      <c r="D3306" s="96">
        <v>4</v>
      </c>
    </row>
    <row r="3307" spans="1:4" x14ac:dyDescent="0.25">
      <c r="A3307" s="200"/>
      <c r="B3307" s="201"/>
      <c r="C3307" s="97" t="s">
        <v>2039</v>
      </c>
      <c r="D3307" s="96">
        <v>7</v>
      </c>
    </row>
    <row r="3308" spans="1:4" x14ac:dyDescent="0.25">
      <c r="A3308" s="200"/>
      <c r="B3308" s="201"/>
      <c r="C3308" s="97" t="s">
        <v>2038</v>
      </c>
      <c r="D3308" s="96">
        <v>153</v>
      </c>
    </row>
    <row r="3309" spans="1:4" x14ac:dyDescent="0.25">
      <c r="A3309" s="200"/>
      <c r="B3309" s="201"/>
      <c r="C3309" s="97" t="s">
        <v>2037</v>
      </c>
      <c r="D3309" s="96">
        <v>24</v>
      </c>
    </row>
    <row r="3310" spans="1:4" x14ac:dyDescent="0.25">
      <c r="A3310" s="200"/>
      <c r="B3310" s="201"/>
      <c r="C3310" s="97" t="s">
        <v>2036</v>
      </c>
      <c r="D3310" s="96">
        <v>2</v>
      </c>
    </row>
    <row r="3311" spans="1:4" x14ac:dyDescent="0.25">
      <c r="A3311" s="200"/>
      <c r="B3311" s="201"/>
      <c r="C3311" s="97" t="s">
        <v>2035</v>
      </c>
      <c r="D3311" s="96">
        <v>55</v>
      </c>
    </row>
    <row r="3312" spans="1:4" x14ac:dyDescent="0.25">
      <c r="A3312" s="200"/>
      <c r="B3312" s="201"/>
      <c r="C3312" s="97" t="s">
        <v>2034</v>
      </c>
      <c r="D3312" s="96">
        <v>1</v>
      </c>
    </row>
    <row r="3313" spans="1:4" x14ac:dyDescent="0.25">
      <c r="A3313" s="200"/>
      <c r="B3313" s="201"/>
      <c r="C3313" s="97" t="s">
        <v>2033</v>
      </c>
      <c r="D3313" s="96">
        <v>238</v>
      </c>
    </row>
    <row r="3314" spans="1:4" x14ac:dyDescent="0.25">
      <c r="A3314" s="200"/>
      <c r="B3314" s="201"/>
      <c r="C3314" s="97" t="s">
        <v>2032</v>
      </c>
      <c r="D3314" s="96">
        <v>54</v>
      </c>
    </row>
    <row r="3315" spans="1:4" x14ac:dyDescent="0.25">
      <c r="A3315" s="200"/>
      <c r="B3315" s="201"/>
      <c r="C3315" s="97" t="s">
        <v>2031</v>
      </c>
      <c r="D3315" s="96">
        <v>7</v>
      </c>
    </row>
    <row r="3316" spans="1:4" x14ac:dyDescent="0.25">
      <c r="A3316" s="200"/>
      <c r="B3316" s="201"/>
      <c r="C3316" s="97" t="s">
        <v>2030</v>
      </c>
      <c r="D3316" s="96">
        <v>183</v>
      </c>
    </row>
    <row r="3317" spans="1:4" x14ac:dyDescent="0.25">
      <c r="A3317" s="200"/>
      <c r="B3317" s="201"/>
      <c r="C3317" s="97" t="s">
        <v>2029</v>
      </c>
      <c r="D3317" s="96">
        <v>1</v>
      </c>
    </row>
    <row r="3318" spans="1:4" x14ac:dyDescent="0.25">
      <c r="A3318" s="200"/>
      <c r="B3318" s="201"/>
      <c r="C3318" s="97" t="s">
        <v>2028</v>
      </c>
      <c r="D3318" s="96">
        <v>9</v>
      </c>
    </row>
    <row r="3319" spans="1:4" x14ac:dyDescent="0.25">
      <c r="A3319" s="200"/>
      <c r="B3319" s="201"/>
      <c r="C3319" s="97" t="s">
        <v>2027</v>
      </c>
      <c r="D3319" s="96">
        <v>5</v>
      </c>
    </row>
    <row r="3320" spans="1:4" x14ac:dyDescent="0.25">
      <c r="A3320" s="200"/>
      <c r="B3320" s="201"/>
      <c r="C3320" s="97" t="s">
        <v>2026</v>
      </c>
      <c r="D3320" s="96">
        <v>2</v>
      </c>
    </row>
    <row r="3321" spans="1:4" x14ac:dyDescent="0.25">
      <c r="A3321" s="200"/>
      <c r="B3321" s="201"/>
      <c r="C3321" s="97" t="s">
        <v>2025</v>
      </c>
      <c r="D3321" s="96">
        <v>25</v>
      </c>
    </row>
    <row r="3322" spans="1:4" x14ac:dyDescent="0.25">
      <c r="A3322" s="200"/>
      <c r="B3322" s="201"/>
      <c r="C3322" s="97" t="s">
        <v>2024</v>
      </c>
      <c r="D3322" s="96">
        <v>6</v>
      </c>
    </row>
    <row r="3323" spans="1:4" x14ac:dyDescent="0.25">
      <c r="A3323" s="200"/>
      <c r="B3323" s="201"/>
      <c r="C3323" s="97" t="s">
        <v>2023</v>
      </c>
      <c r="D3323" s="96">
        <v>5</v>
      </c>
    </row>
    <row r="3324" spans="1:4" x14ac:dyDescent="0.25">
      <c r="A3324" s="200"/>
      <c r="B3324" s="201"/>
      <c r="C3324" s="97" t="s">
        <v>2022</v>
      </c>
      <c r="D3324" s="96">
        <v>152</v>
      </c>
    </row>
    <row r="3325" spans="1:4" x14ac:dyDescent="0.25">
      <c r="A3325" s="200"/>
      <c r="B3325" s="201"/>
      <c r="C3325" s="97" t="s">
        <v>2021</v>
      </c>
      <c r="D3325" s="96">
        <v>24</v>
      </c>
    </row>
    <row r="3326" spans="1:4" x14ac:dyDescent="0.25">
      <c r="A3326" s="200"/>
      <c r="B3326" s="201"/>
      <c r="C3326" s="97" t="s">
        <v>2020</v>
      </c>
      <c r="D3326" s="96">
        <v>2</v>
      </c>
    </row>
    <row r="3327" spans="1:4" x14ac:dyDescent="0.25">
      <c r="A3327" s="200"/>
      <c r="B3327" s="201"/>
      <c r="C3327" s="97" t="s">
        <v>2019</v>
      </c>
      <c r="D3327" s="96">
        <v>2</v>
      </c>
    </row>
    <row r="3328" spans="1:4" x14ac:dyDescent="0.25">
      <c r="A3328" s="200"/>
      <c r="B3328" s="201"/>
      <c r="C3328" s="97" t="s">
        <v>2018</v>
      </c>
      <c r="D3328" s="96">
        <v>1</v>
      </c>
    </row>
    <row r="3329" spans="1:4" x14ac:dyDescent="0.25">
      <c r="A3329" s="200"/>
      <c r="B3329" s="201"/>
      <c r="C3329" s="97" t="s">
        <v>2017</v>
      </c>
      <c r="D3329" s="96">
        <v>1</v>
      </c>
    </row>
    <row r="3330" spans="1:4" x14ac:dyDescent="0.25">
      <c r="A3330" s="200"/>
      <c r="B3330" s="201"/>
      <c r="C3330" s="97" t="s">
        <v>2016</v>
      </c>
      <c r="D3330" s="96">
        <v>1</v>
      </c>
    </row>
    <row r="3331" spans="1:4" x14ac:dyDescent="0.25">
      <c r="A3331" s="200"/>
      <c r="B3331" s="201"/>
      <c r="C3331" s="97" t="s">
        <v>2015</v>
      </c>
      <c r="D3331" s="96">
        <v>73</v>
      </c>
    </row>
    <row r="3332" spans="1:4" x14ac:dyDescent="0.25">
      <c r="A3332" s="200"/>
      <c r="B3332" s="201"/>
      <c r="C3332" s="97" t="s">
        <v>2014</v>
      </c>
      <c r="D3332" s="96">
        <v>2</v>
      </c>
    </row>
    <row r="3333" spans="1:4" x14ac:dyDescent="0.25">
      <c r="A3333" s="200"/>
      <c r="B3333" s="201"/>
      <c r="C3333" s="97" t="s">
        <v>2013</v>
      </c>
      <c r="D3333" s="96">
        <v>3</v>
      </c>
    </row>
    <row r="3334" spans="1:4" x14ac:dyDescent="0.25">
      <c r="A3334" s="200"/>
      <c r="B3334" s="201"/>
      <c r="C3334" s="97" t="s">
        <v>2012</v>
      </c>
      <c r="D3334" s="96">
        <v>4</v>
      </c>
    </row>
    <row r="3335" spans="1:4" x14ac:dyDescent="0.25">
      <c r="A3335" s="200"/>
      <c r="B3335" s="201"/>
      <c r="C3335" s="97" t="s">
        <v>2011</v>
      </c>
      <c r="D3335" s="96">
        <v>4</v>
      </c>
    </row>
    <row r="3336" spans="1:4" x14ac:dyDescent="0.25">
      <c r="A3336" s="200"/>
      <c r="B3336" s="201"/>
      <c r="C3336" s="97" t="s">
        <v>2010</v>
      </c>
      <c r="D3336" s="96">
        <v>20</v>
      </c>
    </row>
    <row r="3337" spans="1:4" x14ac:dyDescent="0.25">
      <c r="A3337" s="200"/>
      <c r="B3337" s="201"/>
      <c r="C3337" s="97" t="s">
        <v>2009</v>
      </c>
      <c r="D3337" s="96">
        <v>13</v>
      </c>
    </row>
    <row r="3338" spans="1:4" x14ac:dyDescent="0.25">
      <c r="A3338" s="200"/>
      <c r="B3338" s="201"/>
      <c r="C3338" s="97" t="s">
        <v>2008</v>
      </c>
      <c r="D3338" s="96">
        <v>9</v>
      </c>
    </row>
    <row r="3339" spans="1:4" x14ac:dyDescent="0.25">
      <c r="A3339" s="200"/>
      <c r="B3339" s="201"/>
      <c r="C3339" s="97" t="s">
        <v>2007</v>
      </c>
      <c r="D3339" s="96">
        <v>84</v>
      </c>
    </row>
    <row r="3340" spans="1:4" x14ac:dyDescent="0.25">
      <c r="A3340" s="200"/>
      <c r="B3340" s="201"/>
      <c r="C3340" s="97" t="s">
        <v>2006</v>
      </c>
      <c r="D3340" s="96">
        <v>5</v>
      </c>
    </row>
    <row r="3341" spans="1:4" x14ac:dyDescent="0.25">
      <c r="A3341" s="200"/>
      <c r="B3341" s="201"/>
      <c r="C3341" s="97" t="s">
        <v>2005</v>
      </c>
      <c r="D3341" s="96">
        <v>1</v>
      </c>
    </row>
    <row r="3342" spans="1:4" x14ac:dyDescent="0.25">
      <c r="A3342" s="200"/>
      <c r="B3342" s="201"/>
      <c r="C3342" s="97" t="s">
        <v>2004</v>
      </c>
      <c r="D3342" s="96">
        <v>1</v>
      </c>
    </row>
    <row r="3343" spans="1:4" x14ac:dyDescent="0.25">
      <c r="A3343" s="200"/>
      <c r="B3343" s="201"/>
      <c r="C3343" s="97" t="s">
        <v>2003</v>
      </c>
      <c r="D3343" s="96">
        <v>2</v>
      </c>
    </row>
    <row r="3344" spans="1:4" x14ac:dyDescent="0.25">
      <c r="A3344" s="200"/>
      <c r="B3344" s="201"/>
      <c r="C3344" s="97" t="s">
        <v>2002</v>
      </c>
      <c r="D3344" s="96">
        <v>14</v>
      </c>
    </row>
    <row r="3345" spans="1:4" x14ac:dyDescent="0.25">
      <c r="A3345" s="200"/>
      <c r="B3345" s="201"/>
      <c r="C3345" s="97" t="s">
        <v>2001</v>
      </c>
      <c r="D3345" s="96">
        <v>9</v>
      </c>
    </row>
    <row r="3346" spans="1:4" x14ac:dyDescent="0.25">
      <c r="A3346" s="200"/>
      <c r="B3346" s="201"/>
      <c r="C3346" s="97" t="s">
        <v>2000</v>
      </c>
      <c r="D3346" s="96">
        <v>3</v>
      </c>
    </row>
    <row r="3347" spans="1:4" x14ac:dyDescent="0.25">
      <c r="A3347" s="200"/>
      <c r="B3347" s="201"/>
      <c r="C3347" s="97" t="s">
        <v>1999</v>
      </c>
      <c r="D3347" s="96">
        <v>1</v>
      </c>
    </row>
    <row r="3348" spans="1:4" x14ac:dyDescent="0.25">
      <c r="A3348" s="200"/>
      <c r="B3348" s="201"/>
      <c r="C3348" s="97" t="s">
        <v>1998</v>
      </c>
      <c r="D3348" s="96">
        <v>2</v>
      </c>
    </row>
    <row r="3349" spans="1:4" x14ac:dyDescent="0.25">
      <c r="A3349" s="200"/>
      <c r="B3349" s="201"/>
      <c r="C3349" s="97" t="s">
        <v>1997</v>
      </c>
      <c r="D3349" s="96">
        <v>2</v>
      </c>
    </row>
    <row r="3350" spans="1:4" x14ac:dyDescent="0.25">
      <c r="A3350" s="200"/>
      <c r="B3350" s="201"/>
      <c r="C3350" s="97" t="s">
        <v>1996</v>
      </c>
      <c r="D3350" s="96">
        <v>5</v>
      </c>
    </row>
    <row r="3351" spans="1:4" x14ac:dyDescent="0.25">
      <c r="A3351" s="200"/>
      <c r="B3351" s="201"/>
      <c r="C3351" s="97" t="s">
        <v>1995</v>
      </c>
      <c r="D3351" s="96">
        <v>41</v>
      </c>
    </row>
    <row r="3352" spans="1:4" x14ac:dyDescent="0.25">
      <c r="A3352" s="200"/>
      <c r="B3352" s="201"/>
      <c r="C3352" s="97" t="s">
        <v>1994</v>
      </c>
      <c r="D3352" s="96">
        <v>78</v>
      </c>
    </row>
    <row r="3353" spans="1:4" x14ac:dyDescent="0.25">
      <c r="A3353" s="200"/>
      <c r="B3353" s="201"/>
      <c r="C3353" s="97" t="s">
        <v>1993</v>
      </c>
      <c r="D3353" s="96">
        <v>42</v>
      </c>
    </row>
    <row r="3354" spans="1:4" x14ac:dyDescent="0.25">
      <c r="A3354" s="200"/>
      <c r="B3354" s="201"/>
      <c r="C3354" s="97" t="s">
        <v>1992</v>
      </c>
      <c r="D3354" s="96">
        <v>89</v>
      </c>
    </row>
    <row r="3355" spans="1:4" x14ac:dyDescent="0.25">
      <c r="A3355" s="200"/>
      <c r="B3355" s="201"/>
      <c r="C3355" s="97" t="s">
        <v>1991</v>
      </c>
      <c r="D3355" s="96">
        <v>20</v>
      </c>
    </row>
    <row r="3356" spans="1:4" x14ac:dyDescent="0.25">
      <c r="A3356" s="200"/>
      <c r="B3356" s="201"/>
      <c r="C3356" s="97" t="s">
        <v>1990</v>
      </c>
      <c r="D3356" s="96">
        <v>53</v>
      </c>
    </row>
    <row r="3357" spans="1:4" x14ac:dyDescent="0.25">
      <c r="A3357" s="200"/>
      <c r="B3357" s="201"/>
      <c r="C3357" s="97" t="s">
        <v>1989</v>
      </c>
      <c r="D3357" s="96">
        <v>601</v>
      </c>
    </row>
    <row r="3358" spans="1:4" x14ac:dyDescent="0.25">
      <c r="A3358" s="200"/>
      <c r="B3358" s="201"/>
      <c r="C3358" s="97" t="s">
        <v>1988</v>
      </c>
      <c r="D3358" s="96">
        <v>1</v>
      </c>
    </row>
    <row r="3359" spans="1:4" x14ac:dyDescent="0.25">
      <c r="A3359" s="200"/>
      <c r="B3359" s="201"/>
      <c r="C3359" s="97" t="s">
        <v>1987</v>
      </c>
      <c r="D3359" s="96">
        <v>16</v>
      </c>
    </row>
    <row r="3360" spans="1:4" x14ac:dyDescent="0.25">
      <c r="A3360" s="200"/>
      <c r="B3360" s="201"/>
      <c r="C3360" s="97" t="s">
        <v>1986</v>
      </c>
      <c r="D3360" s="96">
        <v>12</v>
      </c>
    </row>
    <row r="3361" spans="1:4" x14ac:dyDescent="0.25">
      <c r="A3361" s="200"/>
      <c r="B3361" s="201"/>
      <c r="C3361" s="97" t="s">
        <v>1985</v>
      </c>
      <c r="D3361" s="96">
        <v>5</v>
      </c>
    </row>
    <row r="3362" spans="1:4" x14ac:dyDescent="0.25">
      <c r="A3362" s="200"/>
      <c r="B3362" s="201"/>
      <c r="C3362" s="97" t="s">
        <v>1984</v>
      </c>
      <c r="D3362" s="96">
        <v>2</v>
      </c>
    </row>
    <row r="3363" spans="1:4" x14ac:dyDescent="0.25">
      <c r="A3363" s="200"/>
      <c r="B3363" s="201"/>
      <c r="C3363" s="97" t="s">
        <v>1983</v>
      </c>
      <c r="D3363" s="96">
        <v>2</v>
      </c>
    </row>
    <row r="3364" spans="1:4" x14ac:dyDescent="0.25">
      <c r="A3364" s="200"/>
      <c r="B3364" s="201"/>
      <c r="C3364" s="97" t="s">
        <v>1982</v>
      </c>
      <c r="D3364" s="96">
        <v>45</v>
      </c>
    </row>
    <row r="3365" spans="1:4" x14ac:dyDescent="0.25">
      <c r="A3365" s="200"/>
      <c r="B3365" s="201"/>
      <c r="C3365" s="97" t="s">
        <v>1981</v>
      </c>
      <c r="D3365" s="96">
        <v>8</v>
      </c>
    </row>
    <row r="3366" spans="1:4" x14ac:dyDescent="0.25">
      <c r="A3366" s="200"/>
      <c r="B3366" s="201"/>
      <c r="C3366" s="97" t="s">
        <v>1980</v>
      </c>
      <c r="D3366" s="96">
        <v>2</v>
      </c>
    </row>
    <row r="3367" spans="1:4" x14ac:dyDescent="0.25">
      <c r="A3367" s="200"/>
      <c r="B3367" s="201"/>
      <c r="C3367" s="97" t="s">
        <v>1979</v>
      </c>
      <c r="D3367" s="96">
        <v>1</v>
      </c>
    </row>
    <row r="3368" spans="1:4" ht="30" customHeight="1" x14ac:dyDescent="0.25">
      <c r="A3368" s="200"/>
      <c r="B3368" s="201" t="s">
        <v>1588</v>
      </c>
      <c r="C3368" s="97" t="s">
        <v>1978</v>
      </c>
      <c r="D3368" s="96">
        <v>1</v>
      </c>
    </row>
    <row r="3369" spans="1:4" x14ac:dyDescent="0.25">
      <c r="A3369" s="200"/>
      <c r="B3369" s="201"/>
      <c r="C3369" s="97" t="s">
        <v>1977</v>
      </c>
      <c r="D3369" s="96">
        <v>1</v>
      </c>
    </row>
    <row r="3370" spans="1:4" x14ac:dyDescent="0.25">
      <c r="A3370" s="200"/>
      <c r="B3370" s="97" t="s">
        <v>1976</v>
      </c>
      <c r="C3370" s="97" t="s">
        <v>1975</v>
      </c>
      <c r="D3370" s="96">
        <v>18</v>
      </c>
    </row>
    <row r="3371" spans="1:4" x14ac:dyDescent="0.25">
      <c r="A3371" s="200"/>
      <c r="B3371" s="97" t="s">
        <v>1974</v>
      </c>
      <c r="C3371" s="97" t="s">
        <v>1973</v>
      </c>
      <c r="D3371" s="96">
        <v>18</v>
      </c>
    </row>
    <row r="3372" spans="1:4" x14ac:dyDescent="0.25">
      <c r="A3372" s="98" t="s">
        <v>267</v>
      </c>
      <c r="B3372" s="97" t="s">
        <v>1265</v>
      </c>
      <c r="C3372" s="97" t="s">
        <v>822</v>
      </c>
      <c r="D3372" s="96">
        <v>1</v>
      </c>
    </row>
    <row r="3373" spans="1:4" ht="15" customHeight="1" x14ac:dyDescent="0.25">
      <c r="A3373" s="200" t="s">
        <v>191</v>
      </c>
      <c r="B3373" s="201" t="s">
        <v>1265</v>
      </c>
      <c r="C3373" s="97" t="s">
        <v>1972</v>
      </c>
      <c r="D3373" s="96">
        <v>1</v>
      </c>
    </row>
    <row r="3374" spans="1:4" x14ac:dyDescent="0.25">
      <c r="A3374" s="200"/>
      <c r="B3374" s="201"/>
      <c r="C3374" s="97" t="s">
        <v>1971</v>
      </c>
      <c r="D3374" s="96">
        <v>53</v>
      </c>
    </row>
    <row r="3375" spans="1:4" x14ac:dyDescent="0.25">
      <c r="A3375" s="98" t="s">
        <v>228</v>
      </c>
      <c r="B3375" s="97" t="s">
        <v>1970</v>
      </c>
      <c r="C3375" s="97" t="s">
        <v>436</v>
      </c>
      <c r="D3375" s="96">
        <v>24765</v>
      </c>
    </row>
    <row r="3376" spans="1:4" x14ac:dyDescent="0.25">
      <c r="A3376" s="200" t="s">
        <v>220</v>
      </c>
      <c r="B3376" s="201" t="s">
        <v>1969</v>
      </c>
      <c r="C3376" s="97" t="s">
        <v>1968</v>
      </c>
      <c r="D3376" s="96">
        <v>177</v>
      </c>
    </row>
    <row r="3377" spans="1:4" x14ac:dyDescent="0.25">
      <c r="A3377" s="200"/>
      <c r="B3377" s="201"/>
      <c r="C3377" s="97" t="s">
        <v>1967</v>
      </c>
      <c r="D3377" s="96">
        <v>8</v>
      </c>
    </row>
    <row r="3378" spans="1:4" x14ac:dyDescent="0.25">
      <c r="A3378" s="200"/>
      <c r="B3378" s="201"/>
      <c r="C3378" s="97" t="s">
        <v>1966</v>
      </c>
      <c r="D3378" s="96">
        <v>38</v>
      </c>
    </row>
    <row r="3379" spans="1:4" x14ac:dyDescent="0.25">
      <c r="A3379" s="200"/>
      <c r="B3379" s="201"/>
      <c r="C3379" s="97" t="s">
        <v>1965</v>
      </c>
      <c r="D3379" s="96">
        <v>48</v>
      </c>
    </row>
    <row r="3380" spans="1:4" x14ac:dyDescent="0.25">
      <c r="A3380" s="200"/>
      <c r="B3380" s="201"/>
      <c r="C3380" s="97" t="s">
        <v>1964</v>
      </c>
      <c r="D3380" s="96">
        <v>123</v>
      </c>
    </row>
    <row r="3381" spans="1:4" x14ac:dyDescent="0.25">
      <c r="A3381" s="200"/>
      <c r="B3381" s="201"/>
      <c r="C3381" s="97" t="s">
        <v>1963</v>
      </c>
      <c r="D3381" s="96">
        <v>2</v>
      </c>
    </row>
    <row r="3382" spans="1:4" x14ac:dyDescent="0.25">
      <c r="A3382" s="200"/>
      <c r="B3382" s="201"/>
      <c r="C3382" s="97" t="s">
        <v>1962</v>
      </c>
      <c r="D3382" s="96">
        <v>7</v>
      </c>
    </row>
    <row r="3383" spans="1:4" x14ac:dyDescent="0.25">
      <c r="A3383" s="200"/>
      <c r="B3383" s="201"/>
      <c r="C3383" s="97" t="s">
        <v>1961</v>
      </c>
      <c r="D3383" s="96">
        <v>56454</v>
      </c>
    </row>
    <row r="3384" spans="1:4" x14ac:dyDescent="0.25">
      <c r="A3384" s="200" t="s">
        <v>924</v>
      </c>
      <c r="B3384" s="201" t="s">
        <v>1960</v>
      </c>
      <c r="C3384" s="97" t="s">
        <v>1959</v>
      </c>
      <c r="D3384" s="96">
        <v>1318</v>
      </c>
    </row>
    <row r="3385" spans="1:4" x14ac:dyDescent="0.25">
      <c r="A3385" s="200"/>
      <c r="B3385" s="201"/>
      <c r="C3385" s="97" t="s">
        <v>1958</v>
      </c>
      <c r="D3385" s="96">
        <v>50</v>
      </c>
    </row>
    <row r="3386" spans="1:4" x14ac:dyDescent="0.25">
      <c r="A3386" s="200"/>
      <c r="B3386" s="201"/>
      <c r="C3386" s="97" t="s">
        <v>1957</v>
      </c>
      <c r="D3386" s="96">
        <v>8</v>
      </c>
    </row>
    <row r="3387" spans="1:4" x14ac:dyDescent="0.25">
      <c r="A3387" s="200"/>
      <c r="B3387" s="201"/>
      <c r="C3387" s="97" t="s">
        <v>1956</v>
      </c>
      <c r="D3387" s="96">
        <v>549</v>
      </c>
    </row>
    <row r="3388" spans="1:4" x14ac:dyDescent="0.25">
      <c r="A3388" s="200"/>
      <c r="B3388" s="201"/>
      <c r="C3388" s="97" t="s">
        <v>1955</v>
      </c>
      <c r="D3388" s="96">
        <v>1921</v>
      </c>
    </row>
    <row r="3389" spans="1:4" x14ac:dyDescent="0.25">
      <c r="A3389" s="200"/>
      <c r="B3389" s="201"/>
      <c r="C3389" s="97" t="s">
        <v>1954</v>
      </c>
      <c r="D3389" s="96">
        <v>375</v>
      </c>
    </row>
    <row r="3390" spans="1:4" x14ac:dyDescent="0.25">
      <c r="A3390" s="200"/>
      <c r="B3390" s="201"/>
      <c r="C3390" s="97" t="s">
        <v>1953</v>
      </c>
      <c r="D3390" s="96">
        <v>622</v>
      </c>
    </row>
    <row r="3391" spans="1:4" x14ac:dyDescent="0.25">
      <c r="A3391" s="200"/>
      <c r="B3391" s="201"/>
      <c r="C3391" s="97" t="s">
        <v>1952</v>
      </c>
      <c r="D3391" s="96">
        <v>15</v>
      </c>
    </row>
    <row r="3392" spans="1:4" x14ac:dyDescent="0.25">
      <c r="A3392" s="200"/>
      <c r="B3392" s="201"/>
      <c r="C3392" s="97" t="s">
        <v>1951</v>
      </c>
      <c r="D3392" s="96">
        <v>55</v>
      </c>
    </row>
    <row r="3393" spans="1:4" x14ac:dyDescent="0.25">
      <c r="A3393" s="200"/>
      <c r="B3393" s="201"/>
      <c r="C3393" s="97" t="s">
        <v>1950</v>
      </c>
      <c r="D3393" s="96">
        <v>47</v>
      </c>
    </row>
    <row r="3394" spans="1:4" x14ac:dyDescent="0.25">
      <c r="A3394" s="200"/>
      <c r="B3394" s="201"/>
      <c r="C3394" s="97" t="s">
        <v>1949</v>
      </c>
      <c r="D3394" s="96">
        <v>328</v>
      </c>
    </row>
    <row r="3395" spans="1:4" x14ac:dyDescent="0.25">
      <c r="A3395" s="200" t="s">
        <v>921</v>
      </c>
      <c r="B3395" s="201" t="s">
        <v>1948</v>
      </c>
      <c r="C3395" s="97" t="s">
        <v>1947</v>
      </c>
      <c r="D3395" s="96">
        <v>62</v>
      </c>
    </row>
    <row r="3396" spans="1:4" x14ac:dyDescent="0.25">
      <c r="A3396" s="200"/>
      <c r="B3396" s="201"/>
      <c r="C3396" s="97" t="s">
        <v>1946</v>
      </c>
      <c r="D3396" s="96">
        <v>59</v>
      </c>
    </row>
    <row r="3397" spans="1:4" x14ac:dyDescent="0.25">
      <c r="A3397" s="200"/>
      <c r="B3397" s="201"/>
      <c r="C3397" s="97" t="s">
        <v>1945</v>
      </c>
      <c r="D3397" s="96">
        <v>952</v>
      </c>
    </row>
    <row r="3398" spans="1:4" x14ac:dyDescent="0.25">
      <c r="A3398" s="200"/>
      <c r="B3398" s="201"/>
      <c r="C3398" s="97" t="s">
        <v>1944</v>
      </c>
      <c r="D3398" s="96">
        <v>66</v>
      </c>
    </row>
    <row r="3399" spans="1:4" x14ac:dyDescent="0.25">
      <c r="A3399" s="200"/>
      <c r="B3399" s="201"/>
      <c r="C3399" s="97" t="s">
        <v>1943</v>
      </c>
      <c r="D3399" s="96">
        <v>216</v>
      </c>
    </row>
    <row r="3400" spans="1:4" x14ac:dyDescent="0.25">
      <c r="A3400" s="200"/>
      <c r="B3400" s="201"/>
      <c r="C3400" s="97" t="s">
        <v>1942</v>
      </c>
      <c r="D3400" s="96">
        <v>883</v>
      </c>
    </row>
    <row r="3401" spans="1:4" x14ac:dyDescent="0.25">
      <c r="A3401" s="200"/>
      <c r="B3401" s="201"/>
      <c r="C3401" s="97" t="s">
        <v>1941</v>
      </c>
      <c r="D3401" s="96">
        <v>3906</v>
      </c>
    </row>
    <row r="3402" spans="1:4" x14ac:dyDescent="0.25">
      <c r="A3402" s="200"/>
      <c r="B3402" s="201"/>
      <c r="C3402" s="97" t="s">
        <v>1940</v>
      </c>
      <c r="D3402" s="96">
        <v>362</v>
      </c>
    </row>
    <row r="3403" spans="1:4" x14ac:dyDescent="0.25">
      <c r="A3403" s="200" t="s">
        <v>256</v>
      </c>
      <c r="B3403" s="97" t="s">
        <v>1939</v>
      </c>
      <c r="C3403" s="97" t="s">
        <v>1938</v>
      </c>
      <c r="D3403" s="96">
        <v>1</v>
      </c>
    </row>
    <row r="3404" spans="1:4" x14ac:dyDescent="0.25">
      <c r="A3404" s="200"/>
      <c r="B3404" s="201" t="s">
        <v>1937</v>
      </c>
      <c r="C3404" s="97" t="s">
        <v>1936</v>
      </c>
      <c r="D3404" s="96">
        <v>32884</v>
      </c>
    </row>
    <row r="3405" spans="1:4" x14ac:dyDescent="0.25">
      <c r="A3405" s="200"/>
      <c r="B3405" s="201"/>
      <c r="C3405" s="97" t="s">
        <v>1935</v>
      </c>
      <c r="D3405" s="96">
        <v>58</v>
      </c>
    </row>
    <row r="3406" spans="1:4" x14ac:dyDescent="0.25">
      <c r="A3406" s="200"/>
      <c r="B3406" s="201"/>
      <c r="C3406" s="97" t="s">
        <v>1934</v>
      </c>
      <c r="D3406" s="96">
        <v>1</v>
      </c>
    </row>
    <row r="3407" spans="1:4" x14ac:dyDescent="0.25">
      <c r="A3407" s="200"/>
      <c r="B3407" s="201"/>
      <c r="C3407" s="97" t="s">
        <v>1933</v>
      </c>
      <c r="D3407" s="96">
        <v>1</v>
      </c>
    </row>
    <row r="3408" spans="1:4" x14ac:dyDescent="0.25">
      <c r="A3408" s="200"/>
      <c r="B3408" s="201"/>
      <c r="C3408" s="97" t="s">
        <v>1932</v>
      </c>
      <c r="D3408" s="96">
        <v>4</v>
      </c>
    </row>
    <row r="3409" spans="1:4" x14ac:dyDescent="0.25">
      <c r="A3409" s="200"/>
      <c r="B3409" s="201"/>
      <c r="C3409" s="97" t="s">
        <v>1931</v>
      </c>
      <c r="D3409" s="96">
        <v>28</v>
      </c>
    </row>
    <row r="3410" spans="1:4" x14ac:dyDescent="0.25">
      <c r="A3410" s="200"/>
      <c r="B3410" s="201"/>
      <c r="C3410" s="97" t="s">
        <v>1930</v>
      </c>
      <c r="D3410" s="96">
        <v>11</v>
      </c>
    </row>
    <row r="3411" spans="1:4" x14ac:dyDescent="0.25">
      <c r="A3411" s="200" t="s">
        <v>282</v>
      </c>
      <c r="B3411" s="201" t="s">
        <v>1929</v>
      </c>
      <c r="C3411" s="97" t="s">
        <v>1928</v>
      </c>
      <c r="D3411" s="96">
        <v>42</v>
      </c>
    </row>
    <row r="3412" spans="1:4" x14ac:dyDescent="0.25">
      <c r="A3412" s="200"/>
      <c r="B3412" s="201"/>
      <c r="C3412" s="97" t="s">
        <v>1927</v>
      </c>
      <c r="D3412" s="96">
        <v>6</v>
      </c>
    </row>
    <row r="3413" spans="1:4" x14ac:dyDescent="0.25">
      <c r="A3413" s="200"/>
      <c r="B3413" s="201"/>
      <c r="C3413" s="97" t="s">
        <v>1926</v>
      </c>
      <c r="D3413" s="96">
        <v>2</v>
      </c>
    </row>
    <row r="3414" spans="1:4" x14ac:dyDescent="0.25">
      <c r="A3414" s="200"/>
      <c r="B3414" s="201"/>
      <c r="C3414" s="97" t="s">
        <v>1925</v>
      </c>
      <c r="D3414" s="96">
        <v>3</v>
      </c>
    </row>
    <row r="3415" spans="1:4" x14ac:dyDescent="0.25">
      <c r="A3415" s="200"/>
      <c r="B3415" s="201"/>
      <c r="C3415" s="97" t="s">
        <v>1924</v>
      </c>
      <c r="D3415" s="96">
        <v>1432</v>
      </c>
    </row>
    <row r="3416" spans="1:4" x14ac:dyDescent="0.25">
      <c r="A3416" s="200"/>
      <c r="B3416" s="201"/>
      <c r="C3416" s="97" t="s">
        <v>1923</v>
      </c>
      <c r="D3416" s="96">
        <v>796</v>
      </c>
    </row>
    <row r="3417" spans="1:4" x14ac:dyDescent="0.25">
      <c r="A3417" s="200"/>
      <c r="B3417" s="201"/>
      <c r="C3417" s="97" t="s">
        <v>1922</v>
      </c>
      <c r="D3417" s="96">
        <v>75</v>
      </c>
    </row>
    <row r="3418" spans="1:4" x14ac:dyDescent="0.25">
      <c r="A3418" s="200"/>
      <c r="B3418" s="201"/>
      <c r="C3418" s="97" t="s">
        <v>1921</v>
      </c>
      <c r="D3418" s="96">
        <v>6</v>
      </c>
    </row>
    <row r="3419" spans="1:4" x14ac:dyDescent="0.25">
      <c r="A3419" s="200"/>
      <c r="B3419" s="201"/>
      <c r="C3419" s="97" t="s">
        <v>1920</v>
      </c>
      <c r="D3419" s="96">
        <v>294</v>
      </c>
    </row>
    <row r="3420" spans="1:4" x14ac:dyDescent="0.25">
      <c r="A3420" s="200"/>
      <c r="B3420" s="201"/>
      <c r="C3420" s="97" t="s">
        <v>1919</v>
      </c>
      <c r="D3420" s="96">
        <v>16</v>
      </c>
    </row>
    <row r="3421" spans="1:4" x14ac:dyDescent="0.25">
      <c r="A3421" s="200"/>
      <c r="B3421" s="201"/>
      <c r="C3421" s="97" t="s">
        <v>1918</v>
      </c>
      <c r="D3421" s="96">
        <v>6</v>
      </c>
    </row>
    <row r="3422" spans="1:4" x14ac:dyDescent="0.25">
      <c r="A3422" s="200"/>
      <c r="B3422" s="201"/>
      <c r="C3422" s="97" t="s">
        <v>1917</v>
      </c>
      <c r="D3422" s="96">
        <v>3</v>
      </c>
    </row>
    <row r="3423" spans="1:4" x14ac:dyDescent="0.25">
      <c r="A3423" s="200"/>
      <c r="B3423" s="201"/>
      <c r="C3423" s="97" t="s">
        <v>1916</v>
      </c>
      <c r="D3423" s="96">
        <v>4</v>
      </c>
    </row>
    <row r="3424" spans="1:4" x14ac:dyDescent="0.25">
      <c r="A3424" s="200"/>
      <c r="B3424" s="201"/>
      <c r="C3424" s="97" t="s">
        <v>1915</v>
      </c>
      <c r="D3424" s="96">
        <v>1301</v>
      </c>
    </row>
    <row r="3425" spans="1:4" x14ac:dyDescent="0.25">
      <c r="A3425" s="200"/>
      <c r="B3425" s="201"/>
      <c r="C3425" s="97" t="s">
        <v>1914</v>
      </c>
      <c r="D3425" s="96">
        <v>1210</v>
      </c>
    </row>
    <row r="3426" spans="1:4" x14ac:dyDescent="0.25">
      <c r="A3426" s="200"/>
      <c r="B3426" s="201"/>
      <c r="C3426" s="97" t="s">
        <v>1913</v>
      </c>
      <c r="D3426" s="96">
        <v>118</v>
      </c>
    </row>
    <row r="3427" spans="1:4" x14ac:dyDescent="0.25">
      <c r="A3427" s="200"/>
      <c r="B3427" s="201"/>
      <c r="C3427" s="97" t="s">
        <v>1912</v>
      </c>
      <c r="D3427" s="96">
        <v>8</v>
      </c>
    </row>
    <row r="3428" spans="1:4" x14ac:dyDescent="0.25">
      <c r="A3428" s="200"/>
      <c r="B3428" s="201"/>
      <c r="C3428" s="97" t="s">
        <v>1911</v>
      </c>
      <c r="D3428" s="96">
        <v>243</v>
      </c>
    </row>
    <row r="3429" spans="1:4" x14ac:dyDescent="0.25">
      <c r="A3429" s="200"/>
      <c r="B3429" s="201"/>
      <c r="C3429" s="97" t="s">
        <v>1910</v>
      </c>
      <c r="D3429" s="96">
        <v>6</v>
      </c>
    </row>
    <row r="3430" spans="1:4" x14ac:dyDescent="0.25">
      <c r="A3430" s="200"/>
      <c r="B3430" s="201"/>
      <c r="C3430" s="97" t="s">
        <v>1909</v>
      </c>
      <c r="D3430" s="96">
        <v>2</v>
      </c>
    </row>
    <row r="3431" spans="1:4" x14ac:dyDescent="0.25">
      <c r="A3431" s="200"/>
      <c r="B3431" s="201"/>
      <c r="C3431" s="97" t="s">
        <v>1908</v>
      </c>
      <c r="D3431" s="96">
        <v>3</v>
      </c>
    </row>
    <row r="3432" spans="1:4" x14ac:dyDescent="0.25">
      <c r="A3432" s="200"/>
      <c r="B3432" s="201"/>
      <c r="C3432" s="97" t="s">
        <v>1907</v>
      </c>
      <c r="D3432" s="96">
        <v>2026</v>
      </c>
    </row>
    <row r="3433" spans="1:4" x14ac:dyDescent="0.25">
      <c r="A3433" s="200"/>
      <c r="B3433" s="201"/>
      <c r="C3433" s="97" t="s">
        <v>1906</v>
      </c>
      <c r="D3433" s="96">
        <v>389</v>
      </c>
    </row>
    <row r="3434" spans="1:4" x14ac:dyDescent="0.25">
      <c r="A3434" s="200"/>
      <c r="B3434" s="201"/>
      <c r="C3434" s="97" t="s">
        <v>1905</v>
      </c>
      <c r="D3434" s="96">
        <v>44</v>
      </c>
    </row>
    <row r="3435" spans="1:4" x14ac:dyDescent="0.25">
      <c r="A3435" s="200"/>
      <c r="B3435" s="201"/>
      <c r="C3435" s="97" t="s">
        <v>1904</v>
      </c>
      <c r="D3435" s="96">
        <v>10</v>
      </c>
    </row>
    <row r="3436" spans="1:4" x14ac:dyDescent="0.25">
      <c r="A3436" s="200"/>
      <c r="B3436" s="201"/>
      <c r="C3436" s="97" t="s">
        <v>1903</v>
      </c>
      <c r="D3436" s="96">
        <v>409</v>
      </c>
    </row>
    <row r="3437" spans="1:4" x14ac:dyDescent="0.25">
      <c r="A3437" s="200" t="s">
        <v>307</v>
      </c>
      <c r="B3437" s="201" t="s">
        <v>1265</v>
      </c>
      <c r="C3437" s="97" t="s">
        <v>1902</v>
      </c>
      <c r="D3437" s="96">
        <v>3</v>
      </c>
    </row>
    <row r="3438" spans="1:4" x14ac:dyDescent="0.25">
      <c r="A3438" s="200"/>
      <c r="B3438" s="201"/>
      <c r="C3438" s="97" t="s">
        <v>1901</v>
      </c>
      <c r="D3438" s="96">
        <v>7</v>
      </c>
    </row>
    <row r="3439" spans="1:4" x14ac:dyDescent="0.25">
      <c r="A3439" s="200"/>
      <c r="B3439" s="201"/>
      <c r="C3439" s="97" t="s">
        <v>1900</v>
      </c>
      <c r="D3439" s="96">
        <v>4</v>
      </c>
    </row>
    <row r="3440" spans="1:4" x14ac:dyDescent="0.25">
      <c r="A3440" s="200"/>
      <c r="B3440" s="201"/>
      <c r="C3440" s="97" t="s">
        <v>1899</v>
      </c>
      <c r="D3440" s="96">
        <v>1</v>
      </c>
    </row>
    <row r="3441" spans="1:4" x14ac:dyDescent="0.25">
      <c r="A3441" s="200"/>
      <c r="B3441" s="201"/>
      <c r="C3441" s="97" t="s">
        <v>1898</v>
      </c>
      <c r="D3441" s="96">
        <v>1</v>
      </c>
    </row>
    <row r="3442" spans="1:4" x14ac:dyDescent="0.25">
      <c r="A3442" s="200"/>
      <c r="B3442" s="201"/>
      <c r="C3442" s="97" t="s">
        <v>1897</v>
      </c>
      <c r="D3442" s="96">
        <v>7</v>
      </c>
    </row>
    <row r="3443" spans="1:4" x14ac:dyDescent="0.25">
      <c r="A3443" s="200" t="s">
        <v>311</v>
      </c>
      <c r="B3443" s="201" t="s">
        <v>1265</v>
      </c>
      <c r="C3443" s="97" t="s">
        <v>1896</v>
      </c>
      <c r="D3443" s="96">
        <v>436</v>
      </c>
    </row>
    <row r="3444" spans="1:4" x14ac:dyDescent="0.25">
      <c r="A3444" s="200"/>
      <c r="B3444" s="201"/>
      <c r="C3444" s="97" t="s">
        <v>1895</v>
      </c>
      <c r="D3444" s="96">
        <v>36</v>
      </c>
    </row>
    <row r="3445" spans="1:4" x14ac:dyDescent="0.25">
      <c r="A3445" s="200"/>
      <c r="B3445" s="201"/>
      <c r="C3445" s="97" t="s">
        <v>1894</v>
      </c>
      <c r="D3445" s="96">
        <v>222</v>
      </c>
    </row>
    <row r="3446" spans="1:4" ht="30" customHeight="1" x14ac:dyDescent="0.25">
      <c r="A3446" s="200"/>
      <c r="B3446" s="201" t="s">
        <v>1893</v>
      </c>
      <c r="C3446" s="97" t="s">
        <v>1892</v>
      </c>
      <c r="D3446" s="96">
        <v>57</v>
      </c>
    </row>
    <row r="3447" spans="1:4" x14ac:dyDescent="0.25">
      <c r="A3447" s="200"/>
      <c r="B3447" s="201"/>
      <c r="C3447" s="97" t="s">
        <v>1891</v>
      </c>
      <c r="D3447" s="96">
        <v>694</v>
      </c>
    </row>
    <row r="3448" spans="1:4" x14ac:dyDescent="0.25">
      <c r="A3448" s="200"/>
      <c r="B3448" s="97" t="s">
        <v>1890</v>
      </c>
      <c r="C3448" s="97" t="s">
        <v>1889</v>
      </c>
      <c r="D3448" s="96">
        <v>16</v>
      </c>
    </row>
    <row r="3449" spans="1:4" x14ac:dyDescent="0.25">
      <c r="A3449" s="200" t="s">
        <v>200</v>
      </c>
      <c r="B3449" s="201" t="s">
        <v>1888</v>
      </c>
      <c r="C3449" s="97" t="s">
        <v>1887</v>
      </c>
      <c r="D3449" s="96">
        <v>1</v>
      </c>
    </row>
    <row r="3450" spans="1:4" x14ac:dyDescent="0.25">
      <c r="A3450" s="200"/>
      <c r="B3450" s="201"/>
      <c r="C3450" s="97" t="s">
        <v>1886</v>
      </c>
      <c r="D3450" s="96">
        <v>4</v>
      </c>
    </row>
    <row r="3451" spans="1:4" x14ac:dyDescent="0.25">
      <c r="A3451" s="200"/>
      <c r="B3451" s="201"/>
      <c r="C3451" s="97" t="s">
        <v>1885</v>
      </c>
      <c r="D3451" s="96">
        <v>101</v>
      </c>
    </row>
    <row r="3452" spans="1:4" x14ac:dyDescent="0.25">
      <c r="A3452" s="200"/>
      <c r="B3452" s="201" t="s">
        <v>1884</v>
      </c>
      <c r="C3452" s="97" t="s">
        <v>1883</v>
      </c>
      <c r="D3452" s="96">
        <v>28</v>
      </c>
    </row>
    <row r="3453" spans="1:4" x14ac:dyDescent="0.25">
      <c r="A3453" s="200"/>
      <c r="B3453" s="201"/>
      <c r="C3453" s="97" t="s">
        <v>1882</v>
      </c>
      <c r="D3453" s="96">
        <v>5</v>
      </c>
    </row>
    <row r="3454" spans="1:4" x14ac:dyDescent="0.25">
      <c r="A3454" s="200"/>
      <c r="B3454" s="201"/>
      <c r="C3454" s="97" t="s">
        <v>1881</v>
      </c>
      <c r="D3454" s="96">
        <v>5054</v>
      </c>
    </row>
    <row r="3455" spans="1:4" x14ac:dyDescent="0.25">
      <c r="A3455" s="200"/>
      <c r="B3455" s="201"/>
      <c r="C3455" s="97" t="s">
        <v>1880</v>
      </c>
      <c r="D3455" s="96">
        <v>901</v>
      </c>
    </row>
    <row r="3456" spans="1:4" x14ac:dyDescent="0.25">
      <c r="A3456" s="200"/>
      <c r="B3456" s="201"/>
      <c r="C3456" s="97" t="s">
        <v>1879</v>
      </c>
      <c r="D3456" s="96">
        <v>963</v>
      </c>
    </row>
    <row r="3457" spans="1:4" x14ac:dyDescent="0.25">
      <c r="A3457" s="200"/>
      <c r="B3457" s="201"/>
      <c r="C3457" s="97" t="s">
        <v>1878</v>
      </c>
      <c r="D3457" s="96">
        <v>1</v>
      </c>
    </row>
    <row r="3458" spans="1:4" x14ac:dyDescent="0.25">
      <c r="A3458" s="200"/>
      <c r="B3458" s="201"/>
      <c r="C3458" s="97" t="s">
        <v>1877</v>
      </c>
      <c r="D3458" s="96">
        <v>119</v>
      </c>
    </row>
    <row r="3459" spans="1:4" x14ac:dyDescent="0.25">
      <c r="A3459" s="200"/>
      <c r="B3459" s="201"/>
      <c r="C3459" s="97" t="s">
        <v>1876</v>
      </c>
      <c r="D3459" s="96">
        <v>1</v>
      </c>
    </row>
    <row r="3460" spans="1:4" x14ac:dyDescent="0.25">
      <c r="A3460" s="200"/>
      <c r="B3460" s="201"/>
      <c r="C3460" s="97" t="s">
        <v>1875</v>
      </c>
      <c r="D3460" s="96">
        <v>224</v>
      </c>
    </row>
    <row r="3461" spans="1:4" x14ac:dyDescent="0.25">
      <c r="A3461" s="200"/>
      <c r="B3461" s="201"/>
      <c r="C3461" s="97" t="s">
        <v>1874</v>
      </c>
      <c r="D3461" s="96">
        <v>2</v>
      </c>
    </row>
    <row r="3462" spans="1:4" x14ac:dyDescent="0.25">
      <c r="A3462" s="200"/>
      <c r="B3462" s="201"/>
      <c r="C3462" s="97" t="s">
        <v>1873</v>
      </c>
      <c r="D3462" s="96">
        <v>93</v>
      </c>
    </row>
    <row r="3463" spans="1:4" x14ac:dyDescent="0.25">
      <c r="A3463" s="200"/>
      <c r="B3463" s="201"/>
      <c r="C3463" s="97" t="s">
        <v>1872</v>
      </c>
      <c r="D3463" s="96">
        <v>527</v>
      </c>
    </row>
    <row r="3464" spans="1:4" x14ac:dyDescent="0.25">
      <c r="A3464" s="200"/>
      <c r="B3464" s="201"/>
      <c r="C3464" s="97" t="s">
        <v>1871</v>
      </c>
      <c r="D3464" s="96">
        <v>3</v>
      </c>
    </row>
    <row r="3465" spans="1:4" x14ac:dyDescent="0.25">
      <c r="A3465" s="200"/>
      <c r="B3465" s="201"/>
      <c r="C3465" s="97" t="s">
        <v>1870</v>
      </c>
      <c r="D3465" s="96">
        <v>20</v>
      </c>
    </row>
    <row r="3466" spans="1:4" x14ac:dyDescent="0.25">
      <c r="A3466" s="200"/>
      <c r="B3466" s="201"/>
      <c r="C3466" s="97" t="s">
        <v>1869</v>
      </c>
      <c r="D3466" s="96">
        <v>22</v>
      </c>
    </row>
    <row r="3467" spans="1:4" x14ac:dyDescent="0.25">
      <c r="A3467" s="200"/>
      <c r="B3467" s="201"/>
      <c r="C3467" s="97" t="s">
        <v>1868</v>
      </c>
      <c r="D3467" s="96">
        <v>21</v>
      </c>
    </row>
    <row r="3468" spans="1:4" x14ac:dyDescent="0.25">
      <c r="A3468" s="200"/>
      <c r="B3468" s="201"/>
      <c r="C3468" s="97" t="s">
        <v>1867</v>
      </c>
      <c r="D3468" s="96">
        <v>11</v>
      </c>
    </row>
    <row r="3469" spans="1:4" x14ac:dyDescent="0.25">
      <c r="A3469" s="98" t="s">
        <v>229</v>
      </c>
      <c r="B3469" s="97" t="s">
        <v>1866</v>
      </c>
      <c r="C3469" s="97" t="s">
        <v>437</v>
      </c>
      <c r="D3469" s="96">
        <v>48729</v>
      </c>
    </row>
    <row r="3470" spans="1:4" ht="45" customHeight="1" x14ac:dyDescent="0.25">
      <c r="A3470" s="200" t="s">
        <v>205</v>
      </c>
      <c r="B3470" s="201" t="s">
        <v>1865</v>
      </c>
      <c r="C3470" s="97" t="s">
        <v>1864</v>
      </c>
      <c r="D3470" s="96">
        <v>5</v>
      </c>
    </row>
    <row r="3471" spans="1:4" x14ac:dyDescent="0.25">
      <c r="A3471" s="200"/>
      <c r="B3471" s="201"/>
      <c r="C3471" s="97" t="s">
        <v>1863</v>
      </c>
      <c r="D3471" s="96">
        <v>2196</v>
      </c>
    </row>
    <row r="3472" spans="1:4" x14ac:dyDescent="0.25">
      <c r="A3472" s="98" t="s">
        <v>181</v>
      </c>
      <c r="B3472" s="97" t="s">
        <v>1862</v>
      </c>
      <c r="C3472" s="97" t="s">
        <v>1861</v>
      </c>
      <c r="D3472" s="96">
        <v>4</v>
      </c>
    </row>
    <row r="3473" spans="1:4" x14ac:dyDescent="0.25">
      <c r="A3473" s="200" t="s">
        <v>265</v>
      </c>
      <c r="B3473" s="201" t="s">
        <v>1265</v>
      </c>
      <c r="C3473" s="97" t="s">
        <v>1860</v>
      </c>
      <c r="D3473" s="96">
        <v>1</v>
      </c>
    </row>
    <row r="3474" spans="1:4" x14ac:dyDescent="0.25">
      <c r="A3474" s="200"/>
      <c r="B3474" s="201"/>
      <c r="C3474" s="97" t="s">
        <v>1859</v>
      </c>
      <c r="D3474" s="96">
        <v>1</v>
      </c>
    </row>
    <row r="3475" spans="1:4" x14ac:dyDescent="0.25">
      <c r="A3475" s="200"/>
      <c r="B3475" s="201"/>
      <c r="C3475" s="97" t="s">
        <v>1858</v>
      </c>
      <c r="D3475" s="96">
        <v>7</v>
      </c>
    </row>
    <row r="3476" spans="1:4" x14ac:dyDescent="0.25">
      <c r="A3476" s="200"/>
      <c r="B3476" s="201"/>
      <c r="C3476" s="97" t="s">
        <v>1857</v>
      </c>
      <c r="D3476" s="96">
        <v>2</v>
      </c>
    </row>
    <row r="3477" spans="1:4" x14ac:dyDescent="0.25">
      <c r="A3477" s="200"/>
      <c r="B3477" s="201"/>
      <c r="C3477" s="97" t="s">
        <v>1856</v>
      </c>
      <c r="D3477" s="96">
        <v>1</v>
      </c>
    </row>
    <row r="3478" spans="1:4" x14ac:dyDescent="0.25">
      <c r="A3478" s="200" t="s">
        <v>271</v>
      </c>
      <c r="B3478" s="201" t="s">
        <v>1855</v>
      </c>
      <c r="C3478" s="97" t="s">
        <v>1854</v>
      </c>
      <c r="D3478" s="96">
        <v>2</v>
      </c>
    </row>
    <row r="3479" spans="1:4" x14ac:dyDescent="0.25">
      <c r="A3479" s="200"/>
      <c r="B3479" s="201"/>
      <c r="C3479" s="97" t="s">
        <v>1853</v>
      </c>
      <c r="D3479" s="96">
        <v>24</v>
      </c>
    </row>
    <row r="3480" spans="1:4" x14ac:dyDescent="0.25">
      <c r="A3480" s="200"/>
      <c r="B3480" s="201"/>
      <c r="C3480" s="97" t="s">
        <v>1852</v>
      </c>
      <c r="D3480" s="96">
        <v>16</v>
      </c>
    </row>
    <row r="3481" spans="1:4" x14ac:dyDescent="0.25">
      <c r="A3481" s="200"/>
      <c r="B3481" s="201"/>
      <c r="C3481" s="97" t="s">
        <v>1851</v>
      </c>
      <c r="D3481" s="96">
        <v>6</v>
      </c>
    </row>
    <row r="3482" spans="1:4" x14ac:dyDescent="0.25">
      <c r="A3482" s="200"/>
      <c r="B3482" s="201"/>
      <c r="C3482" s="97" t="s">
        <v>1850</v>
      </c>
      <c r="D3482" s="96">
        <v>815</v>
      </c>
    </row>
    <row r="3483" spans="1:4" x14ac:dyDescent="0.25">
      <c r="A3483" s="200"/>
      <c r="B3483" s="201"/>
      <c r="C3483" s="97" t="s">
        <v>1849</v>
      </c>
      <c r="D3483" s="96">
        <v>99</v>
      </c>
    </row>
    <row r="3484" spans="1:4" x14ac:dyDescent="0.25">
      <c r="A3484" s="200"/>
      <c r="B3484" s="201"/>
      <c r="C3484" s="97" t="s">
        <v>1848</v>
      </c>
      <c r="D3484" s="96">
        <v>33</v>
      </c>
    </row>
    <row r="3485" spans="1:4" x14ac:dyDescent="0.25">
      <c r="A3485" s="200"/>
      <c r="B3485" s="201"/>
      <c r="C3485" s="97" t="s">
        <v>1847</v>
      </c>
      <c r="D3485" s="96">
        <v>28</v>
      </c>
    </row>
    <row r="3486" spans="1:4" x14ac:dyDescent="0.25">
      <c r="A3486" s="200"/>
      <c r="B3486" s="201"/>
      <c r="C3486" s="97" t="s">
        <v>1846</v>
      </c>
      <c r="D3486" s="96">
        <v>1829</v>
      </c>
    </row>
    <row r="3487" spans="1:4" x14ac:dyDescent="0.25">
      <c r="A3487" s="200"/>
      <c r="B3487" s="201"/>
      <c r="C3487" s="97" t="s">
        <v>1845</v>
      </c>
      <c r="D3487" s="96">
        <v>105</v>
      </c>
    </row>
    <row r="3488" spans="1:4" x14ac:dyDescent="0.25">
      <c r="A3488" s="200"/>
      <c r="B3488" s="201"/>
      <c r="C3488" s="97" t="s">
        <v>1844</v>
      </c>
      <c r="D3488" s="96">
        <v>14</v>
      </c>
    </row>
    <row r="3489" spans="1:4" x14ac:dyDescent="0.25">
      <c r="A3489" s="200"/>
      <c r="B3489" s="201"/>
      <c r="C3489" s="97" t="s">
        <v>1843</v>
      </c>
      <c r="D3489" s="96">
        <v>6</v>
      </c>
    </row>
    <row r="3490" spans="1:4" x14ac:dyDescent="0.25">
      <c r="A3490" s="200"/>
      <c r="B3490" s="201"/>
      <c r="C3490" s="97" t="s">
        <v>1842</v>
      </c>
      <c r="D3490" s="96">
        <v>52</v>
      </c>
    </row>
    <row r="3491" spans="1:4" x14ac:dyDescent="0.25">
      <c r="A3491" s="200"/>
      <c r="B3491" s="201"/>
      <c r="C3491" s="97" t="s">
        <v>1841</v>
      </c>
      <c r="D3491" s="96">
        <v>4</v>
      </c>
    </row>
    <row r="3492" spans="1:4" x14ac:dyDescent="0.25">
      <c r="A3492" s="200"/>
      <c r="B3492" s="201"/>
      <c r="C3492" s="97" t="s">
        <v>1840</v>
      </c>
      <c r="D3492" s="96">
        <v>327</v>
      </c>
    </row>
    <row r="3493" spans="1:4" x14ac:dyDescent="0.25">
      <c r="A3493" s="200"/>
      <c r="B3493" s="201"/>
      <c r="C3493" s="97" t="s">
        <v>1839</v>
      </c>
      <c r="D3493" s="96">
        <v>40</v>
      </c>
    </row>
    <row r="3494" spans="1:4" x14ac:dyDescent="0.25">
      <c r="A3494" s="200"/>
      <c r="B3494" s="201"/>
      <c r="C3494" s="97" t="s">
        <v>1838</v>
      </c>
      <c r="D3494" s="96">
        <v>63</v>
      </c>
    </row>
    <row r="3495" spans="1:4" x14ac:dyDescent="0.25">
      <c r="A3495" s="200"/>
      <c r="B3495" s="201"/>
      <c r="C3495" s="97" t="s">
        <v>1837</v>
      </c>
      <c r="D3495" s="96">
        <v>1387</v>
      </c>
    </row>
    <row r="3496" spans="1:4" x14ac:dyDescent="0.25">
      <c r="A3496" s="200"/>
      <c r="B3496" s="201"/>
      <c r="C3496" s="97" t="s">
        <v>1836</v>
      </c>
      <c r="D3496" s="96">
        <v>209</v>
      </c>
    </row>
    <row r="3497" spans="1:4" x14ac:dyDescent="0.25">
      <c r="A3497" s="200"/>
      <c r="B3497" s="201"/>
      <c r="C3497" s="97" t="s">
        <v>1835</v>
      </c>
      <c r="D3497" s="96">
        <v>43</v>
      </c>
    </row>
    <row r="3498" spans="1:4" x14ac:dyDescent="0.25">
      <c r="A3498" s="200"/>
      <c r="B3498" s="201"/>
      <c r="C3498" s="97" t="s">
        <v>1834</v>
      </c>
      <c r="D3498" s="96">
        <v>101</v>
      </c>
    </row>
    <row r="3499" spans="1:4" x14ac:dyDescent="0.25">
      <c r="A3499" s="200"/>
      <c r="B3499" s="201"/>
      <c r="C3499" s="97" t="s">
        <v>1833</v>
      </c>
      <c r="D3499" s="96">
        <v>9</v>
      </c>
    </row>
    <row r="3500" spans="1:4" x14ac:dyDescent="0.25">
      <c r="A3500" s="200"/>
      <c r="B3500" s="201"/>
      <c r="C3500" s="97" t="s">
        <v>1832</v>
      </c>
      <c r="D3500" s="96">
        <v>23</v>
      </c>
    </row>
    <row r="3501" spans="1:4" x14ac:dyDescent="0.25">
      <c r="A3501" s="200"/>
      <c r="B3501" s="201"/>
      <c r="C3501" s="97" t="s">
        <v>1831</v>
      </c>
      <c r="D3501" s="96">
        <v>51</v>
      </c>
    </row>
    <row r="3502" spans="1:4" x14ac:dyDescent="0.25">
      <c r="A3502" s="200"/>
      <c r="B3502" s="201"/>
      <c r="C3502" s="97" t="s">
        <v>1830</v>
      </c>
      <c r="D3502" s="96">
        <v>159</v>
      </c>
    </row>
    <row r="3503" spans="1:4" x14ac:dyDescent="0.25">
      <c r="A3503" s="200"/>
      <c r="B3503" s="201"/>
      <c r="C3503" s="97" t="s">
        <v>1829</v>
      </c>
      <c r="D3503" s="96">
        <v>5</v>
      </c>
    </row>
    <row r="3504" spans="1:4" x14ac:dyDescent="0.25">
      <c r="A3504" s="200"/>
      <c r="B3504" s="201"/>
      <c r="C3504" s="97" t="s">
        <v>1828</v>
      </c>
      <c r="D3504" s="96">
        <v>471</v>
      </c>
    </row>
    <row r="3505" spans="1:4" x14ac:dyDescent="0.25">
      <c r="A3505" s="200"/>
      <c r="B3505" s="97" t="s">
        <v>1254</v>
      </c>
      <c r="C3505" s="97" t="s">
        <v>1827</v>
      </c>
      <c r="D3505" s="96">
        <v>2</v>
      </c>
    </row>
    <row r="3506" spans="1:4" x14ac:dyDescent="0.25">
      <c r="A3506" s="200" t="s">
        <v>293</v>
      </c>
      <c r="B3506" s="201" t="s">
        <v>1826</v>
      </c>
      <c r="C3506" s="97" t="s">
        <v>1825</v>
      </c>
      <c r="D3506" s="96">
        <v>23</v>
      </c>
    </row>
    <row r="3507" spans="1:4" x14ac:dyDescent="0.25">
      <c r="A3507" s="200"/>
      <c r="B3507" s="201"/>
      <c r="C3507" s="97" t="s">
        <v>1824</v>
      </c>
      <c r="D3507" s="96">
        <v>268</v>
      </c>
    </row>
    <row r="3508" spans="1:4" x14ac:dyDescent="0.25">
      <c r="A3508" s="200"/>
      <c r="B3508" s="201"/>
      <c r="C3508" s="97" t="s">
        <v>1823</v>
      </c>
      <c r="D3508" s="96">
        <v>46</v>
      </c>
    </row>
    <row r="3509" spans="1:4" x14ac:dyDescent="0.25">
      <c r="A3509" s="200"/>
      <c r="B3509" s="201"/>
      <c r="C3509" s="97" t="s">
        <v>1822</v>
      </c>
      <c r="D3509" s="96">
        <v>51</v>
      </c>
    </row>
    <row r="3510" spans="1:4" x14ac:dyDescent="0.25">
      <c r="A3510" s="200"/>
      <c r="B3510" s="201"/>
      <c r="C3510" s="97" t="s">
        <v>1821</v>
      </c>
      <c r="D3510" s="96">
        <v>2</v>
      </c>
    </row>
    <row r="3511" spans="1:4" x14ac:dyDescent="0.25">
      <c r="A3511" s="200"/>
      <c r="B3511" s="201"/>
      <c r="C3511" s="97" t="s">
        <v>1820</v>
      </c>
      <c r="D3511" s="96">
        <v>3</v>
      </c>
    </row>
    <row r="3512" spans="1:4" x14ac:dyDescent="0.25">
      <c r="A3512" s="200"/>
      <c r="B3512" s="201"/>
      <c r="C3512" s="97" t="s">
        <v>1819</v>
      </c>
      <c r="D3512" s="96">
        <v>1</v>
      </c>
    </row>
    <row r="3513" spans="1:4" x14ac:dyDescent="0.25">
      <c r="A3513" s="200"/>
      <c r="B3513" s="201"/>
      <c r="C3513" s="97" t="s">
        <v>1818</v>
      </c>
      <c r="D3513" s="96">
        <v>6</v>
      </c>
    </row>
    <row r="3514" spans="1:4" x14ac:dyDescent="0.25">
      <c r="A3514" s="200"/>
      <c r="B3514" s="201"/>
      <c r="C3514" s="97" t="s">
        <v>1817</v>
      </c>
      <c r="D3514" s="96">
        <v>3169</v>
      </c>
    </row>
    <row r="3515" spans="1:4" x14ac:dyDescent="0.25">
      <c r="A3515" s="200" t="s">
        <v>310</v>
      </c>
      <c r="B3515" s="201" t="s">
        <v>1265</v>
      </c>
      <c r="C3515" s="97" t="s">
        <v>1816</v>
      </c>
      <c r="D3515" s="96">
        <v>210</v>
      </c>
    </row>
    <row r="3516" spans="1:4" x14ac:dyDescent="0.25">
      <c r="A3516" s="200"/>
      <c r="B3516" s="201"/>
      <c r="C3516" s="97" t="s">
        <v>1815</v>
      </c>
      <c r="D3516" s="96">
        <v>73</v>
      </c>
    </row>
    <row r="3517" spans="1:4" x14ac:dyDescent="0.25">
      <c r="A3517" s="200"/>
      <c r="B3517" s="201"/>
      <c r="C3517" s="97" t="s">
        <v>1814</v>
      </c>
      <c r="D3517" s="96">
        <v>117</v>
      </c>
    </row>
    <row r="3518" spans="1:4" x14ac:dyDescent="0.25">
      <c r="A3518" s="200"/>
      <c r="B3518" s="201"/>
      <c r="C3518" s="97" t="s">
        <v>1813</v>
      </c>
      <c r="D3518" s="96">
        <v>6</v>
      </c>
    </row>
    <row r="3519" spans="1:4" x14ac:dyDescent="0.25">
      <c r="A3519" s="200"/>
      <c r="B3519" s="201"/>
      <c r="C3519" s="97" t="s">
        <v>1812</v>
      </c>
      <c r="D3519" s="96">
        <v>10</v>
      </c>
    </row>
    <row r="3520" spans="1:4" x14ac:dyDescent="0.25">
      <c r="A3520" s="200"/>
      <c r="B3520" s="201"/>
      <c r="C3520" s="97" t="s">
        <v>1811</v>
      </c>
      <c r="D3520" s="96">
        <v>6467</v>
      </c>
    </row>
    <row r="3521" spans="1:4" x14ac:dyDescent="0.25">
      <c r="A3521" s="200"/>
      <c r="B3521" s="201"/>
      <c r="C3521" s="97" t="s">
        <v>1810</v>
      </c>
      <c r="D3521" s="96">
        <v>12</v>
      </c>
    </row>
    <row r="3522" spans="1:4" x14ac:dyDescent="0.25">
      <c r="A3522" s="200"/>
      <c r="B3522" s="201"/>
      <c r="C3522" s="97" t="s">
        <v>1809</v>
      </c>
      <c r="D3522" s="96">
        <v>12</v>
      </c>
    </row>
    <row r="3523" spans="1:4" x14ac:dyDescent="0.25">
      <c r="A3523" s="200"/>
      <c r="B3523" s="201"/>
      <c r="C3523" s="97" t="s">
        <v>1808</v>
      </c>
      <c r="D3523" s="96">
        <v>191</v>
      </c>
    </row>
    <row r="3524" spans="1:4" x14ac:dyDescent="0.25">
      <c r="A3524" s="200"/>
      <c r="B3524" s="201"/>
      <c r="C3524" s="97" t="s">
        <v>1807</v>
      </c>
      <c r="D3524" s="96">
        <v>4</v>
      </c>
    </row>
    <row r="3525" spans="1:4" x14ac:dyDescent="0.25">
      <c r="A3525" s="200"/>
      <c r="B3525" s="201"/>
      <c r="C3525" s="97" t="s">
        <v>1806</v>
      </c>
      <c r="D3525" s="96">
        <v>11686</v>
      </c>
    </row>
    <row r="3526" spans="1:4" x14ac:dyDescent="0.25">
      <c r="A3526" s="200"/>
      <c r="B3526" s="201"/>
      <c r="C3526" s="97" t="s">
        <v>1805</v>
      </c>
      <c r="D3526" s="96">
        <v>688</v>
      </c>
    </row>
    <row r="3527" spans="1:4" x14ac:dyDescent="0.25">
      <c r="A3527" s="200"/>
      <c r="B3527" s="201"/>
      <c r="C3527" s="97" t="s">
        <v>1804</v>
      </c>
      <c r="D3527" s="96">
        <v>4</v>
      </c>
    </row>
    <row r="3528" spans="1:4" x14ac:dyDescent="0.25">
      <c r="A3528" s="200"/>
      <c r="B3528" s="201" t="s">
        <v>1803</v>
      </c>
      <c r="C3528" s="97" t="s">
        <v>1802</v>
      </c>
      <c r="D3528" s="96">
        <v>1</v>
      </c>
    </row>
    <row r="3529" spans="1:4" x14ac:dyDescent="0.25">
      <c r="A3529" s="200"/>
      <c r="B3529" s="201"/>
      <c r="C3529" s="97" t="s">
        <v>1801</v>
      </c>
      <c r="D3529" s="96">
        <v>1</v>
      </c>
    </row>
    <row r="3530" spans="1:4" x14ac:dyDescent="0.25">
      <c r="A3530" s="200"/>
      <c r="B3530" s="201"/>
      <c r="C3530" s="97" t="s">
        <v>1800</v>
      </c>
      <c r="D3530" s="96">
        <v>22</v>
      </c>
    </row>
    <row r="3531" spans="1:4" x14ac:dyDescent="0.25">
      <c r="A3531" s="200"/>
      <c r="B3531" s="201"/>
      <c r="C3531" s="97" t="s">
        <v>1799</v>
      </c>
      <c r="D3531" s="96">
        <v>6</v>
      </c>
    </row>
    <row r="3532" spans="1:4" x14ac:dyDescent="0.25">
      <c r="A3532" s="200"/>
      <c r="B3532" s="201"/>
      <c r="C3532" s="97" t="s">
        <v>1798</v>
      </c>
      <c r="D3532" s="96">
        <v>3</v>
      </c>
    </row>
    <row r="3533" spans="1:4" x14ac:dyDescent="0.25">
      <c r="A3533" s="200"/>
      <c r="B3533" s="201"/>
      <c r="C3533" s="97" t="s">
        <v>1797</v>
      </c>
      <c r="D3533" s="96">
        <v>8</v>
      </c>
    </row>
    <row r="3534" spans="1:4" x14ac:dyDescent="0.25">
      <c r="A3534" s="200"/>
      <c r="B3534" s="201"/>
      <c r="C3534" s="97" t="s">
        <v>1796</v>
      </c>
      <c r="D3534" s="96">
        <v>1</v>
      </c>
    </row>
    <row r="3535" spans="1:4" x14ac:dyDescent="0.25">
      <c r="A3535" s="200"/>
      <c r="B3535" s="201"/>
      <c r="C3535" s="97" t="s">
        <v>1795</v>
      </c>
      <c r="D3535" s="96">
        <v>3</v>
      </c>
    </row>
    <row r="3536" spans="1:4" x14ac:dyDescent="0.25">
      <c r="A3536" s="200"/>
      <c r="B3536" s="201"/>
      <c r="C3536" s="97" t="s">
        <v>1794</v>
      </c>
      <c r="D3536" s="96">
        <v>70</v>
      </c>
    </row>
    <row r="3537" spans="1:4" x14ac:dyDescent="0.25">
      <c r="A3537" s="200"/>
      <c r="B3537" s="201"/>
      <c r="C3537" s="97" t="s">
        <v>1793</v>
      </c>
      <c r="D3537" s="96">
        <v>4</v>
      </c>
    </row>
    <row r="3538" spans="1:4" x14ac:dyDescent="0.25">
      <c r="A3538" s="200"/>
      <c r="B3538" s="201"/>
      <c r="C3538" s="97" t="s">
        <v>1792</v>
      </c>
      <c r="D3538" s="96">
        <v>26</v>
      </c>
    </row>
    <row r="3539" spans="1:4" x14ac:dyDescent="0.25">
      <c r="A3539" s="200"/>
      <c r="B3539" s="201"/>
      <c r="C3539" s="97" t="s">
        <v>1791</v>
      </c>
      <c r="D3539" s="96">
        <v>4</v>
      </c>
    </row>
    <row r="3540" spans="1:4" x14ac:dyDescent="0.25">
      <c r="A3540" s="200"/>
      <c r="B3540" s="201"/>
      <c r="C3540" s="97" t="s">
        <v>1790</v>
      </c>
      <c r="D3540" s="96">
        <v>3</v>
      </c>
    </row>
    <row r="3541" spans="1:4" x14ac:dyDescent="0.25">
      <c r="A3541" s="200"/>
      <c r="B3541" s="201"/>
      <c r="C3541" s="97" t="s">
        <v>1789</v>
      </c>
      <c r="D3541" s="96">
        <v>1</v>
      </c>
    </row>
    <row r="3542" spans="1:4" x14ac:dyDescent="0.25">
      <c r="A3542" s="200"/>
      <c r="B3542" s="201"/>
      <c r="C3542" s="97" t="s">
        <v>1788</v>
      </c>
      <c r="D3542" s="96">
        <v>1617</v>
      </c>
    </row>
    <row r="3543" spans="1:4" x14ac:dyDescent="0.25">
      <c r="A3543" s="200"/>
      <c r="B3543" s="201"/>
      <c r="C3543" s="97" t="s">
        <v>1787</v>
      </c>
      <c r="D3543" s="96">
        <v>95</v>
      </c>
    </row>
    <row r="3544" spans="1:4" x14ac:dyDescent="0.25">
      <c r="A3544" s="200"/>
      <c r="B3544" s="201"/>
      <c r="C3544" s="97" t="s">
        <v>1786</v>
      </c>
      <c r="D3544" s="96">
        <v>180</v>
      </c>
    </row>
    <row r="3545" spans="1:4" x14ac:dyDescent="0.25">
      <c r="A3545" s="200"/>
      <c r="B3545" s="201"/>
      <c r="C3545" s="97" t="s">
        <v>1785</v>
      </c>
      <c r="D3545" s="96">
        <v>2</v>
      </c>
    </row>
    <row r="3546" spans="1:4" x14ac:dyDescent="0.25">
      <c r="A3546" s="200"/>
      <c r="B3546" s="201"/>
      <c r="C3546" s="97" t="s">
        <v>1784</v>
      </c>
      <c r="D3546" s="96">
        <v>1</v>
      </c>
    </row>
    <row r="3547" spans="1:4" x14ac:dyDescent="0.25">
      <c r="A3547" s="200"/>
      <c r="B3547" s="201"/>
      <c r="C3547" s="97" t="s">
        <v>1783</v>
      </c>
      <c r="D3547" s="96">
        <v>1</v>
      </c>
    </row>
    <row r="3548" spans="1:4" x14ac:dyDescent="0.25">
      <c r="A3548" s="200"/>
      <c r="B3548" s="201"/>
      <c r="C3548" s="97" t="s">
        <v>1782</v>
      </c>
      <c r="D3548" s="96">
        <v>201</v>
      </c>
    </row>
    <row r="3549" spans="1:4" x14ac:dyDescent="0.25">
      <c r="A3549" s="200"/>
      <c r="B3549" s="201"/>
      <c r="C3549" s="97" t="s">
        <v>1781</v>
      </c>
      <c r="D3549" s="96">
        <v>8</v>
      </c>
    </row>
    <row r="3550" spans="1:4" x14ac:dyDescent="0.25">
      <c r="A3550" s="200"/>
      <c r="B3550" s="201"/>
      <c r="C3550" s="97" t="s">
        <v>1780</v>
      </c>
      <c r="D3550" s="96">
        <v>33</v>
      </c>
    </row>
    <row r="3551" spans="1:4" x14ac:dyDescent="0.25">
      <c r="A3551" s="200"/>
      <c r="B3551" s="201"/>
      <c r="C3551" s="97" t="s">
        <v>1779</v>
      </c>
      <c r="D3551" s="96">
        <v>2</v>
      </c>
    </row>
    <row r="3552" spans="1:4" x14ac:dyDescent="0.25">
      <c r="A3552" s="200"/>
      <c r="B3552" s="201"/>
      <c r="C3552" s="97" t="s">
        <v>1778</v>
      </c>
      <c r="D3552" s="96">
        <v>1</v>
      </c>
    </row>
    <row r="3553" spans="1:4" x14ac:dyDescent="0.25">
      <c r="A3553" s="200"/>
      <c r="B3553" s="201"/>
      <c r="C3553" s="97" t="s">
        <v>1777</v>
      </c>
      <c r="D3553" s="96">
        <v>4</v>
      </c>
    </row>
    <row r="3554" spans="1:4" x14ac:dyDescent="0.25">
      <c r="A3554" s="200"/>
      <c r="B3554" s="201"/>
      <c r="C3554" s="97" t="s">
        <v>1776</v>
      </c>
      <c r="D3554" s="96">
        <v>1</v>
      </c>
    </row>
    <row r="3555" spans="1:4" x14ac:dyDescent="0.25">
      <c r="A3555" s="200"/>
      <c r="B3555" s="201"/>
      <c r="C3555" s="97" t="s">
        <v>1775</v>
      </c>
      <c r="D3555" s="96">
        <v>3</v>
      </c>
    </row>
    <row r="3556" spans="1:4" x14ac:dyDescent="0.25">
      <c r="A3556" s="200"/>
      <c r="B3556" s="201"/>
      <c r="C3556" s="97" t="s">
        <v>1774</v>
      </c>
      <c r="D3556" s="96">
        <v>1</v>
      </c>
    </row>
    <row r="3557" spans="1:4" x14ac:dyDescent="0.25">
      <c r="A3557" s="200"/>
      <c r="B3557" s="201"/>
      <c r="C3557" s="97" t="s">
        <v>1773</v>
      </c>
      <c r="D3557" s="96">
        <v>3</v>
      </c>
    </row>
    <row r="3558" spans="1:4" x14ac:dyDescent="0.25">
      <c r="A3558" s="200"/>
      <c r="B3558" s="201"/>
      <c r="C3558" s="97" t="s">
        <v>1772</v>
      </c>
      <c r="D3558" s="96">
        <v>2</v>
      </c>
    </row>
    <row r="3559" spans="1:4" x14ac:dyDescent="0.25">
      <c r="A3559" s="200"/>
      <c r="B3559" s="201"/>
      <c r="C3559" s="97" t="s">
        <v>1771</v>
      </c>
      <c r="D3559" s="96">
        <v>41</v>
      </c>
    </row>
    <row r="3560" spans="1:4" x14ac:dyDescent="0.25">
      <c r="A3560" s="200"/>
      <c r="B3560" s="201"/>
      <c r="C3560" s="97" t="s">
        <v>1770</v>
      </c>
      <c r="D3560" s="96">
        <v>3</v>
      </c>
    </row>
    <row r="3561" spans="1:4" x14ac:dyDescent="0.25">
      <c r="A3561" s="200"/>
      <c r="B3561" s="201"/>
      <c r="C3561" s="97" t="s">
        <v>1769</v>
      </c>
      <c r="D3561" s="96">
        <v>8</v>
      </c>
    </row>
    <row r="3562" spans="1:4" x14ac:dyDescent="0.25">
      <c r="A3562" s="200"/>
      <c r="B3562" s="201"/>
      <c r="C3562" s="97" t="s">
        <v>1768</v>
      </c>
      <c r="D3562" s="96">
        <v>1</v>
      </c>
    </row>
    <row r="3563" spans="1:4" x14ac:dyDescent="0.25">
      <c r="A3563" s="200"/>
      <c r="B3563" s="201"/>
      <c r="C3563" s="97" t="s">
        <v>1767</v>
      </c>
      <c r="D3563" s="96">
        <v>1056</v>
      </c>
    </row>
    <row r="3564" spans="1:4" x14ac:dyDescent="0.25">
      <c r="A3564" s="200"/>
      <c r="B3564" s="201"/>
      <c r="C3564" s="97" t="s">
        <v>1766</v>
      </c>
      <c r="D3564" s="96">
        <v>56</v>
      </c>
    </row>
    <row r="3565" spans="1:4" x14ac:dyDescent="0.25">
      <c r="A3565" s="200"/>
      <c r="B3565" s="201"/>
      <c r="C3565" s="97" t="s">
        <v>1765</v>
      </c>
      <c r="D3565" s="96">
        <v>205</v>
      </c>
    </row>
    <row r="3566" spans="1:4" x14ac:dyDescent="0.25">
      <c r="A3566" s="200"/>
      <c r="B3566" s="201"/>
      <c r="C3566" s="97" t="s">
        <v>1764</v>
      </c>
      <c r="D3566" s="96">
        <v>59</v>
      </c>
    </row>
    <row r="3567" spans="1:4" x14ac:dyDescent="0.25">
      <c r="A3567" s="200"/>
      <c r="B3567" s="201"/>
      <c r="C3567" s="97" t="s">
        <v>1763</v>
      </c>
      <c r="D3567" s="96">
        <v>1</v>
      </c>
    </row>
    <row r="3568" spans="1:4" x14ac:dyDescent="0.25">
      <c r="A3568" s="200"/>
      <c r="B3568" s="201"/>
      <c r="C3568" s="97" t="s">
        <v>1762</v>
      </c>
      <c r="D3568" s="96">
        <v>12</v>
      </c>
    </row>
    <row r="3569" spans="1:4" x14ac:dyDescent="0.25">
      <c r="A3569" s="200"/>
      <c r="B3569" s="201"/>
      <c r="C3569" s="97" t="s">
        <v>1761</v>
      </c>
      <c r="D3569" s="96">
        <v>743</v>
      </c>
    </row>
    <row r="3570" spans="1:4" x14ac:dyDescent="0.25">
      <c r="A3570" s="200"/>
      <c r="B3570" s="201"/>
      <c r="C3570" s="97" t="s">
        <v>1760</v>
      </c>
      <c r="D3570" s="96">
        <v>56</v>
      </c>
    </row>
    <row r="3571" spans="1:4" x14ac:dyDescent="0.25">
      <c r="A3571" s="200"/>
      <c r="B3571" s="201"/>
      <c r="C3571" s="97" t="s">
        <v>1759</v>
      </c>
      <c r="D3571" s="96">
        <v>124</v>
      </c>
    </row>
    <row r="3572" spans="1:4" x14ac:dyDescent="0.25">
      <c r="A3572" s="200"/>
      <c r="B3572" s="201"/>
      <c r="C3572" s="97" t="s">
        <v>1758</v>
      </c>
      <c r="D3572" s="96">
        <v>28</v>
      </c>
    </row>
    <row r="3573" spans="1:4" x14ac:dyDescent="0.25">
      <c r="A3573" s="200"/>
      <c r="B3573" s="201"/>
      <c r="C3573" s="97" t="s">
        <v>1757</v>
      </c>
      <c r="D3573" s="96">
        <v>3</v>
      </c>
    </row>
    <row r="3574" spans="1:4" x14ac:dyDescent="0.25">
      <c r="A3574" s="200"/>
      <c r="B3574" s="201"/>
      <c r="C3574" s="97" t="s">
        <v>1756</v>
      </c>
      <c r="D3574" s="96">
        <v>4</v>
      </c>
    </row>
    <row r="3575" spans="1:4" x14ac:dyDescent="0.25">
      <c r="A3575" s="200"/>
      <c r="B3575" s="201"/>
      <c r="C3575" s="97" t="s">
        <v>1755</v>
      </c>
      <c r="D3575" s="96">
        <v>22</v>
      </c>
    </row>
    <row r="3576" spans="1:4" x14ac:dyDescent="0.25">
      <c r="A3576" s="200"/>
      <c r="B3576" s="201"/>
      <c r="C3576" s="97" t="s">
        <v>1754</v>
      </c>
      <c r="D3576" s="96">
        <v>954</v>
      </c>
    </row>
    <row r="3577" spans="1:4" x14ac:dyDescent="0.25">
      <c r="A3577" s="200"/>
      <c r="B3577" s="201"/>
      <c r="C3577" s="97" t="s">
        <v>1753</v>
      </c>
      <c r="D3577" s="96">
        <v>79</v>
      </c>
    </row>
    <row r="3578" spans="1:4" x14ac:dyDescent="0.25">
      <c r="A3578" s="200"/>
      <c r="B3578" s="201"/>
      <c r="C3578" s="97" t="s">
        <v>1752</v>
      </c>
      <c r="D3578" s="96">
        <v>147</v>
      </c>
    </row>
    <row r="3579" spans="1:4" x14ac:dyDescent="0.25">
      <c r="A3579" s="200"/>
      <c r="B3579" s="201"/>
      <c r="C3579" s="97" t="s">
        <v>1751</v>
      </c>
      <c r="D3579" s="96">
        <v>11</v>
      </c>
    </row>
    <row r="3580" spans="1:4" x14ac:dyDescent="0.25">
      <c r="A3580" s="200"/>
      <c r="B3580" s="201"/>
      <c r="C3580" s="97" t="s">
        <v>1750</v>
      </c>
      <c r="D3580" s="96">
        <v>642</v>
      </c>
    </row>
    <row r="3581" spans="1:4" x14ac:dyDescent="0.25">
      <c r="A3581" s="200"/>
      <c r="B3581" s="201" t="s">
        <v>1749</v>
      </c>
      <c r="C3581" s="97" t="s">
        <v>1748</v>
      </c>
      <c r="D3581" s="96">
        <v>1</v>
      </c>
    </row>
    <row r="3582" spans="1:4" x14ac:dyDescent="0.25">
      <c r="A3582" s="200"/>
      <c r="B3582" s="201"/>
      <c r="C3582" s="97" t="s">
        <v>1747</v>
      </c>
      <c r="D3582" s="96">
        <v>1</v>
      </c>
    </row>
    <row r="3583" spans="1:4" x14ac:dyDescent="0.25">
      <c r="A3583" s="200"/>
      <c r="B3583" s="201"/>
      <c r="C3583" s="97" t="s">
        <v>1746</v>
      </c>
      <c r="D3583" s="96">
        <v>1</v>
      </c>
    </row>
    <row r="3584" spans="1:4" x14ac:dyDescent="0.25">
      <c r="A3584" s="200"/>
      <c r="B3584" s="201"/>
      <c r="C3584" s="97" t="s">
        <v>1745</v>
      </c>
      <c r="D3584" s="96">
        <v>2</v>
      </c>
    </row>
    <row r="3585" spans="1:4" x14ac:dyDescent="0.25">
      <c r="A3585" s="200"/>
      <c r="B3585" s="201"/>
      <c r="C3585" s="97" t="s">
        <v>1744</v>
      </c>
      <c r="D3585" s="96">
        <v>1</v>
      </c>
    </row>
    <row r="3586" spans="1:4" x14ac:dyDescent="0.25">
      <c r="A3586" s="200"/>
      <c r="B3586" s="201"/>
      <c r="C3586" s="97" t="s">
        <v>1743</v>
      </c>
      <c r="D3586" s="96">
        <v>1</v>
      </c>
    </row>
    <row r="3587" spans="1:4" x14ac:dyDescent="0.25">
      <c r="A3587" s="200"/>
      <c r="B3587" s="201"/>
      <c r="C3587" s="97" t="s">
        <v>1742</v>
      </c>
      <c r="D3587" s="96">
        <v>7</v>
      </c>
    </row>
    <row r="3588" spans="1:4" x14ac:dyDescent="0.25">
      <c r="A3588" s="200"/>
      <c r="B3588" s="201"/>
      <c r="C3588" s="97" t="s">
        <v>1741</v>
      </c>
      <c r="D3588" s="96">
        <v>1</v>
      </c>
    </row>
    <row r="3589" spans="1:4" x14ac:dyDescent="0.25">
      <c r="A3589" s="200"/>
      <c r="B3589" s="201"/>
      <c r="C3589" s="97" t="s">
        <v>1740</v>
      </c>
      <c r="D3589" s="96">
        <v>5</v>
      </c>
    </row>
    <row r="3590" spans="1:4" x14ac:dyDescent="0.25">
      <c r="A3590" s="200"/>
      <c r="B3590" s="201"/>
      <c r="C3590" s="97" t="s">
        <v>1739</v>
      </c>
      <c r="D3590" s="96">
        <v>19</v>
      </c>
    </row>
    <row r="3591" spans="1:4" x14ac:dyDescent="0.25">
      <c r="A3591" s="200"/>
      <c r="B3591" s="201"/>
      <c r="C3591" s="97" t="s">
        <v>1738</v>
      </c>
      <c r="D3591" s="96">
        <v>1</v>
      </c>
    </row>
    <row r="3592" spans="1:4" x14ac:dyDescent="0.25">
      <c r="A3592" s="200"/>
      <c r="B3592" s="201"/>
      <c r="C3592" s="97" t="s">
        <v>1737</v>
      </c>
      <c r="D3592" s="96">
        <v>10</v>
      </c>
    </row>
    <row r="3593" spans="1:4" x14ac:dyDescent="0.25">
      <c r="A3593" s="200"/>
      <c r="B3593" s="201"/>
      <c r="C3593" s="97" t="s">
        <v>1736</v>
      </c>
      <c r="D3593" s="96">
        <v>11</v>
      </c>
    </row>
    <row r="3594" spans="1:4" x14ac:dyDescent="0.25">
      <c r="A3594" s="200"/>
      <c r="B3594" s="201"/>
      <c r="C3594" s="97" t="s">
        <v>1735</v>
      </c>
      <c r="D3594" s="96">
        <v>10</v>
      </c>
    </row>
    <row r="3595" spans="1:4" x14ac:dyDescent="0.25">
      <c r="A3595" s="200"/>
      <c r="B3595" s="201"/>
      <c r="C3595" s="97" t="s">
        <v>1734</v>
      </c>
      <c r="D3595" s="96">
        <v>12</v>
      </c>
    </row>
    <row r="3596" spans="1:4" x14ac:dyDescent="0.25">
      <c r="A3596" s="200"/>
      <c r="B3596" s="201"/>
      <c r="C3596" s="97" t="s">
        <v>1733</v>
      </c>
      <c r="D3596" s="96">
        <v>6</v>
      </c>
    </row>
    <row r="3597" spans="1:4" x14ac:dyDescent="0.25">
      <c r="A3597" s="200"/>
      <c r="B3597" s="201"/>
      <c r="C3597" s="97" t="s">
        <v>1732</v>
      </c>
      <c r="D3597" s="96">
        <v>3</v>
      </c>
    </row>
    <row r="3598" spans="1:4" x14ac:dyDescent="0.25">
      <c r="A3598" s="200"/>
      <c r="B3598" s="201"/>
      <c r="C3598" s="97" t="s">
        <v>1731</v>
      </c>
      <c r="D3598" s="96">
        <v>1</v>
      </c>
    </row>
    <row r="3599" spans="1:4" x14ac:dyDescent="0.25">
      <c r="A3599" s="200"/>
      <c r="B3599" s="201"/>
      <c r="C3599" s="97" t="s">
        <v>1730</v>
      </c>
      <c r="D3599" s="96">
        <v>15</v>
      </c>
    </row>
    <row r="3600" spans="1:4" x14ac:dyDescent="0.25">
      <c r="A3600" s="200"/>
      <c r="B3600" s="201"/>
      <c r="C3600" s="97" t="s">
        <v>1729</v>
      </c>
      <c r="D3600" s="96">
        <v>3807</v>
      </c>
    </row>
    <row r="3601" spans="1:4" x14ac:dyDescent="0.25">
      <c r="A3601" s="200"/>
      <c r="B3601" s="201"/>
      <c r="C3601" s="97" t="s">
        <v>1728</v>
      </c>
      <c r="D3601" s="96">
        <v>2127</v>
      </c>
    </row>
    <row r="3602" spans="1:4" x14ac:dyDescent="0.25">
      <c r="A3602" s="200"/>
      <c r="B3602" s="201"/>
      <c r="C3602" s="97" t="s">
        <v>1727</v>
      </c>
      <c r="D3602" s="96">
        <v>2</v>
      </c>
    </row>
    <row r="3603" spans="1:4" x14ac:dyDescent="0.25">
      <c r="A3603" s="200"/>
      <c r="B3603" s="201"/>
      <c r="C3603" s="97" t="s">
        <v>1726</v>
      </c>
      <c r="D3603" s="96">
        <v>373</v>
      </c>
    </row>
    <row r="3604" spans="1:4" x14ac:dyDescent="0.25">
      <c r="A3604" s="200"/>
      <c r="B3604" s="201"/>
      <c r="C3604" s="97" t="s">
        <v>1725</v>
      </c>
      <c r="D3604" s="96">
        <v>2</v>
      </c>
    </row>
    <row r="3605" spans="1:4" x14ac:dyDescent="0.25">
      <c r="A3605" s="200"/>
      <c r="B3605" s="201"/>
      <c r="C3605" s="97" t="s">
        <v>1724</v>
      </c>
      <c r="D3605" s="96">
        <v>1</v>
      </c>
    </row>
    <row r="3606" spans="1:4" x14ac:dyDescent="0.25">
      <c r="A3606" s="200"/>
      <c r="B3606" s="201"/>
      <c r="C3606" s="97" t="s">
        <v>1723</v>
      </c>
      <c r="D3606" s="96">
        <v>2</v>
      </c>
    </row>
    <row r="3607" spans="1:4" x14ac:dyDescent="0.25">
      <c r="A3607" s="200"/>
      <c r="B3607" s="201"/>
      <c r="C3607" s="97" t="s">
        <v>1722</v>
      </c>
      <c r="D3607" s="96">
        <v>593</v>
      </c>
    </row>
    <row r="3608" spans="1:4" x14ac:dyDescent="0.25">
      <c r="A3608" s="200"/>
      <c r="B3608" s="201"/>
      <c r="C3608" s="97" t="s">
        <v>1721</v>
      </c>
      <c r="D3608" s="96">
        <v>245</v>
      </c>
    </row>
    <row r="3609" spans="1:4" x14ac:dyDescent="0.25">
      <c r="A3609" s="200"/>
      <c r="B3609" s="201"/>
      <c r="C3609" s="97" t="s">
        <v>1720</v>
      </c>
      <c r="D3609" s="96">
        <v>42</v>
      </c>
    </row>
    <row r="3610" spans="1:4" x14ac:dyDescent="0.25">
      <c r="A3610" s="200"/>
      <c r="B3610" s="201"/>
      <c r="C3610" s="97" t="s">
        <v>1719</v>
      </c>
      <c r="D3610" s="96">
        <v>1</v>
      </c>
    </row>
    <row r="3611" spans="1:4" x14ac:dyDescent="0.25">
      <c r="A3611" s="200"/>
      <c r="B3611" s="201"/>
      <c r="C3611" s="97" t="s">
        <v>1718</v>
      </c>
      <c r="D3611" s="96">
        <v>62</v>
      </c>
    </row>
    <row r="3612" spans="1:4" x14ac:dyDescent="0.25">
      <c r="A3612" s="200"/>
      <c r="B3612" s="201"/>
      <c r="C3612" s="97" t="s">
        <v>1717</v>
      </c>
      <c r="D3612" s="96">
        <v>15</v>
      </c>
    </row>
    <row r="3613" spans="1:4" x14ac:dyDescent="0.25">
      <c r="A3613" s="200"/>
      <c r="B3613" s="201"/>
      <c r="C3613" s="97" t="s">
        <v>1716</v>
      </c>
      <c r="D3613" s="96">
        <v>5</v>
      </c>
    </row>
    <row r="3614" spans="1:4" x14ac:dyDescent="0.25">
      <c r="A3614" s="200"/>
      <c r="B3614" s="201"/>
      <c r="C3614" s="97" t="s">
        <v>1715</v>
      </c>
      <c r="D3614" s="96">
        <v>7</v>
      </c>
    </row>
    <row r="3615" spans="1:4" x14ac:dyDescent="0.25">
      <c r="A3615" s="200"/>
      <c r="B3615" s="201"/>
      <c r="C3615" s="97" t="s">
        <v>1714</v>
      </c>
      <c r="D3615" s="96">
        <v>3</v>
      </c>
    </row>
    <row r="3616" spans="1:4" x14ac:dyDescent="0.25">
      <c r="A3616" s="200"/>
      <c r="B3616" s="201"/>
      <c r="C3616" s="97" t="s">
        <v>1713</v>
      </c>
      <c r="D3616" s="96">
        <v>33</v>
      </c>
    </row>
    <row r="3617" spans="1:4" x14ac:dyDescent="0.25">
      <c r="A3617" s="200"/>
      <c r="B3617" s="201"/>
      <c r="C3617" s="97" t="s">
        <v>1712</v>
      </c>
      <c r="D3617" s="96">
        <v>16</v>
      </c>
    </row>
    <row r="3618" spans="1:4" x14ac:dyDescent="0.25">
      <c r="A3618" s="200"/>
      <c r="B3618" s="201"/>
      <c r="C3618" s="97" t="s">
        <v>1711</v>
      </c>
      <c r="D3618" s="96">
        <v>1</v>
      </c>
    </row>
    <row r="3619" spans="1:4" x14ac:dyDescent="0.25">
      <c r="A3619" s="200"/>
      <c r="B3619" s="201"/>
      <c r="C3619" s="97" t="s">
        <v>1710</v>
      </c>
      <c r="D3619" s="96">
        <v>6</v>
      </c>
    </row>
    <row r="3620" spans="1:4" x14ac:dyDescent="0.25">
      <c r="A3620" s="200"/>
      <c r="B3620" s="201"/>
      <c r="C3620" s="97" t="s">
        <v>1709</v>
      </c>
      <c r="D3620" s="96">
        <v>6</v>
      </c>
    </row>
    <row r="3621" spans="1:4" x14ac:dyDescent="0.25">
      <c r="A3621" s="200"/>
      <c r="B3621" s="201"/>
      <c r="C3621" s="97" t="s">
        <v>1708</v>
      </c>
      <c r="D3621" s="96">
        <v>2420</v>
      </c>
    </row>
    <row r="3622" spans="1:4" x14ac:dyDescent="0.25">
      <c r="A3622" s="200"/>
      <c r="B3622" s="201"/>
      <c r="C3622" s="97" t="s">
        <v>1707</v>
      </c>
      <c r="D3622" s="96">
        <v>1094</v>
      </c>
    </row>
    <row r="3623" spans="1:4" x14ac:dyDescent="0.25">
      <c r="A3623" s="200"/>
      <c r="B3623" s="201"/>
      <c r="C3623" s="97" t="s">
        <v>1706</v>
      </c>
      <c r="D3623" s="96">
        <v>219</v>
      </c>
    </row>
    <row r="3624" spans="1:4" x14ac:dyDescent="0.25">
      <c r="A3624" s="200"/>
      <c r="B3624" s="201"/>
      <c r="C3624" s="97" t="s">
        <v>1705</v>
      </c>
      <c r="D3624" s="96">
        <v>30</v>
      </c>
    </row>
    <row r="3625" spans="1:4" x14ac:dyDescent="0.25">
      <c r="A3625" s="200"/>
      <c r="B3625" s="201"/>
      <c r="C3625" s="97" t="s">
        <v>1704</v>
      </c>
      <c r="D3625" s="96">
        <v>5</v>
      </c>
    </row>
    <row r="3626" spans="1:4" x14ac:dyDescent="0.25">
      <c r="A3626" s="200"/>
      <c r="B3626" s="201"/>
      <c r="C3626" s="97" t="s">
        <v>1703</v>
      </c>
      <c r="D3626" s="96">
        <v>2</v>
      </c>
    </row>
    <row r="3627" spans="1:4" x14ac:dyDescent="0.25">
      <c r="A3627" s="200"/>
      <c r="B3627" s="201"/>
      <c r="C3627" s="97" t="s">
        <v>1702</v>
      </c>
      <c r="D3627" s="96">
        <v>12</v>
      </c>
    </row>
    <row r="3628" spans="1:4" x14ac:dyDescent="0.25">
      <c r="A3628" s="200"/>
      <c r="B3628" s="201"/>
      <c r="C3628" s="97" t="s">
        <v>1701</v>
      </c>
      <c r="D3628" s="96">
        <v>28</v>
      </c>
    </row>
    <row r="3629" spans="1:4" x14ac:dyDescent="0.25">
      <c r="A3629" s="200"/>
      <c r="B3629" s="201"/>
      <c r="C3629" s="97" t="s">
        <v>1700</v>
      </c>
      <c r="D3629" s="96">
        <v>1463</v>
      </c>
    </row>
    <row r="3630" spans="1:4" x14ac:dyDescent="0.25">
      <c r="A3630" s="200"/>
      <c r="B3630" s="201"/>
      <c r="C3630" s="97" t="s">
        <v>1699</v>
      </c>
      <c r="D3630" s="96">
        <v>923</v>
      </c>
    </row>
    <row r="3631" spans="1:4" x14ac:dyDescent="0.25">
      <c r="A3631" s="200"/>
      <c r="B3631" s="201"/>
      <c r="C3631" s="97" t="s">
        <v>1698</v>
      </c>
      <c r="D3631" s="96">
        <v>7</v>
      </c>
    </row>
    <row r="3632" spans="1:4" x14ac:dyDescent="0.25">
      <c r="A3632" s="200"/>
      <c r="B3632" s="201"/>
      <c r="C3632" s="97" t="s">
        <v>1697</v>
      </c>
      <c r="D3632" s="96">
        <v>177</v>
      </c>
    </row>
    <row r="3633" spans="1:4" x14ac:dyDescent="0.25">
      <c r="A3633" s="200"/>
      <c r="B3633" s="201"/>
      <c r="C3633" s="97" t="s">
        <v>1696</v>
      </c>
      <c r="D3633" s="96">
        <v>5</v>
      </c>
    </row>
    <row r="3634" spans="1:4" x14ac:dyDescent="0.25">
      <c r="A3634" s="200"/>
      <c r="B3634" s="201"/>
      <c r="C3634" s="97" t="s">
        <v>1695</v>
      </c>
      <c r="D3634" s="96">
        <v>3</v>
      </c>
    </row>
    <row r="3635" spans="1:4" x14ac:dyDescent="0.25">
      <c r="A3635" s="200"/>
      <c r="B3635" s="201"/>
      <c r="C3635" s="97" t="s">
        <v>1694</v>
      </c>
      <c r="D3635" s="96">
        <v>6</v>
      </c>
    </row>
    <row r="3636" spans="1:4" x14ac:dyDescent="0.25">
      <c r="A3636" s="200"/>
      <c r="B3636" s="201"/>
      <c r="C3636" s="97" t="s">
        <v>1693</v>
      </c>
      <c r="D3636" s="96">
        <v>4</v>
      </c>
    </row>
    <row r="3637" spans="1:4" x14ac:dyDescent="0.25">
      <c r="A3637" s="200"/>
      <c r="B3637" s="201"/>
      <c r="C3637" s="97" t="s">
        <v>1692</v>
      </c>
      <c r="D3637" s="96">
        <v>272</v>
      </c>
    </row>
    <row r="3638" spans="1:4" x14ac:dyDescent="0.25">
      <c r="A3638" s="200"/>
      <c r="B3638" s="201"/>
      <c r="C3638" s="97" t="s">
        <v>1691</v>
      </c>
      <c r="D3638" s="96">
        <v>266</v>
      </c>
    </row>
    <row r="3639" spans="1:4" x14ac:dyDescent="0.25">
      <c r="A3639" s="200"/>
      <c r="B3639" s="201"/>
      <c r="C3639" s="97" t="s">
        <v>1690</v>
      </c>
      <c r="D3639" s="96">
        <v>87</v>
      </c>
    </row>
    <row r="3640" spans="1:4" x14ac:dyDescent="0.25">
      <c r="A3640" s="200"/>
      <c r="B3640" s="201"/>
      <c r="C3640" s="97" t="s">
        <v>1689</v>
      </c>
      <c r="D3640" s="96">
        <v>18</v>
      </c>
    </row>
    <row r="3641" spans="1:4" x14ac:dyDescent="0.25">
      <c r="A3641" s="200"/>
      <c r="B3641" s="201"/>
      <c r="C3641" s="97" t="s">
        <v>1688</v>
      </c>
      <c r="D3641" s="96">
        <v>353</v>
      </c>
    </row>
    <row r="3642" spans="1:4" x14ac:dyDescent="0.25">
      <c r="A3642" s="200"/>
      <c r="B3642" s="201"/>
      <c r="C3642" s="97" t="s">
        <v>1687</v>
      </c>
      <c r="D3642" s="96">
        <v>1</v>
      </c>
    </row>
    <row r="3643" spans="1:4" x14ac:dyDescent="0.25">
      <c r="A3643" s="200"/>
      <c r="B3643" s="201"/>
      <c r="C3643" s="97" t="s">
        <v>1686</v>
      </c>
      <c r="D3643" s="96">
        <v>4</v>
      </c>
    </row>
    <row r="3644" spans="1:4" x14ac:dyDescent="0.25">
      <c r="A3644" s="200"/>
      <c r="B3644" s="201"/>
      <c r="C3644" s="97" t="s">
        <v>1685</v>
      </c>
      <c r="D3644" s="96">
        <v>3</v>
      </c>
    </row>
    <row r="3645" spans="1:4" x14ac:dyDescent="0.25">
      <c r="A3645" s="200"/>
      <c r="B3645" s="201"/>
      <c r="C3645" s="97" t="s">
        <v>1684</v>
      </c>
      <c r="D3645" s="96">
        <v>3</v>
      </c>
    </row>
    <row r="3646" spans="1:4" x14ac:dyDescent="0.25">
      <c r="A3646" s="200"/>
      <c r="B3646" s="201"/>
      <c r="C3646" s="97" t="s">
        <v>1683</v>
      </c>
      <c r="D3646" s="96">
        <v>2</v>
      </c>
    </row>
    <row r="3647" spans="1:4" x14ac:dyDescent="0.25">
      <c r="A3647" s="200"/>
      <c r="B3647" s="201"/>
      <c r="C3647" s="97" t="s">
        <v>1682</v>
      </c>
      <c r="D3647" s="96">
        <v>3</v>
      </c>
    </row>
    <row r="3648" spans="1:4" x14ac:dyDescent="0.25">
      <c r="A3648" s="200"/>
      <c r="B3648" s="201"/>
      <c r="C3648" s="97" t="s">
        <v>1681</v>
      </c>
      <c r="D3648" s="96">
        <v>1</v>
      </c>
    </row>
    <row r="3649" spans="1:4" x14ac:dyDescent="0.25">
      <c r="A3649" s="200"/>
      <c r="B3649" s="201"/>
      <c r="C3649" s="97" t="s">
        <v>1680</v>
      </c>
      <c r="D3649" s="96">
        <v>2</v>
      </c>
    </row>
    <row r="3650" spans="1:4" x14ac:dyDescent="0.25">
      <c r="A3650" s="200"/>
      <c r="B3650" s="201"/>
      <c r="C3650" s="97" t="s">
        <v>1679</v>
      </c>
      <c r="D3650" s="96">
        <v>443</v>
      </c>
    </row>
    <row r="3651" spans="1:4" x14ac:dyDescent="0.25">
      <c r="A3651" s="200"/>
      <c r="B3651" s="201"/>
      <c r="C3651" s="97" t="s">
        <v>1678</v>
      </c>
      <c r="D3651" s="96">
        <v>205</v>
      </c>
    </row>
    <row r="3652" spans="1:4" x14ac:dyDescent="0.25">
      <c r="A3652" s="200"/>
      <c r="B3652" s="201"/>
      <c r="C3652" s="97" t="s">
        <v>1677</v>
      </c>
      <c r="D3652" s="96">
        <v>48</v>
      </c>
    </row>
    <row r="3653" spans="1:4" x14ac:dyDescent="0.25">
      <c r="A3653" s="200"/>
      <c r="B3653" s="201"/>
      <c r="C3653" s="97" t="s">
        <v>1676</v>
      </c>
      <c r="D3653" s="96">
        <v>207</v>
      </c>
    </row>
    <row r="3654" spans="1:4" x14ac:dyDescent="0.25">
      <c r="A3654" s="200"/>
      <c r="B3654" s="201"/>
      <c r="C3654" s="97" t="s">
        <v>1675</v>
      </c>
      <c r="D3654" s="96">
        <v>103</v>
      </c>
    </row>
    <row r="3655" spans="1:4" x14ac:dyDescent="0.25">
      <c r="A3655" s="200"/>
      <c r="B3655" s="201"/>
      <c r="C3655" s="97" t="s">
        <v>1674</v>
      </c>
      <c r="D3655" s="96">
        <v>13</v>
      </c>
    </row>
    <row r="3656" spans="1:4" x14ac:dyDescent="0.25">
      <c r="A3656" s="200"/>
      <c r="B3656" s="201"/>
      <c r="C3656" s="97" t="s">
        <v>1673</v>
      </c>
      <c r="D3656" s="96">
        <v>3</v>
      </c>
    </row>
    <row r="3657" spans="1:4" x14ac:dyDescent="0.25">
      <c r="A3657" s="200"/>
      <c r="B3657" s="201"/>
      <c r="C3657" s="97" t="s">
        <v>1672</v>
      </c>
      <c r="D3657" s="96">
        <v>1</v>
      </c>
    </row>
    <row r="3658" spans="1:4" x14ac:dyDescent="0.25">
      <c r="A3658" s="200"/>
      <c r="B3658" s="201"/>
      <c r="C3658" s="97" t="s">
        <v>1671</v>
      </c>
      <c r="D3658" s="96">
        <v>26</v>
      </c>
    </row>
    <row r="3659" spans="1:4" x14ac:dyDescent="0.25">
      <c r="A3659" s="200"/>
      <c r="B3659" s="201"/>
      <c r="C3659" s="97" t="s">
        <v>1670</v>
      </c>
      <c r="D3659" s="96">
        <v>8</v>
      </c>
    </row>
    <row r="3660" spans="1:4" x14ac:dyDescent="0.25">
      <c r="A3660" s="200"/>
      <c r="B3660" s="201"/>
      <c r="C3660" s="97" t="s">
        <v>1669</v>
      </c>
      <c r="D3660" s="96">
        <v>4</v>
      </c>
    </row>
    <row r="3661" spans="1:4" x14ac:dyDescent="0.25">
      <c r="A3661" s="200"/>
      <c r="B3661" s="201"/>
      <c r="C3661" s="97" t="s">
        <v>1668</v>
      </c>
      <c r="D3661" s="96">
        <v>1</v>
      </c>
    </row>
    <row r="3662" spans="1:4" x14ac:dyDescent="0.25">
      <c r="A3662" s="200"/>
      <c r="B3662" s="201"/>
      <c r="C3662" s="97" t="s">
        <v>1667</v>
      </c>
      <c r="D3662" s="96">
        <v>6</v>
      </c>
    </row>
    <row r="3663" spans="1:4" x14ac:dyDescent="0.25">
      <c r="A3663" s="200"/>
      <c r="B3663" s="201"/>
      <c r="C3663" s="97" t="s">
        <v>1666</v>
      </c>
      <c r="D3663" s="96">
        <v>2</v>
      </c>
    </row>
    <row r="3664" spans="1:4" x14ac:dyDescent="0.25">
      <c r="A3664" s="200"/>
      <c r="B3664" s="201"/>
      <c r="C3664" s="97" t="s">
        <v>1665</v>
      </c>
      <c r="D3664" s="96">
        <v>1</v>
      </c>
    </row>
    <row r="3665" spans="1:4" x14ac:dyDescent="0.25">
      <c r="A3665" s="200"/>
      <c r="B3665" s="201"/>
      <c r="C3665" s="97" t="s">
        <v>1664</v>
      </c>
      <c r="D3665" s="96">
        <v>1</v>
      </c>
    </row>
    <row r="3666" spans="1:4" x14ac:dyDescent="0.25">
      <c r="A3666" s="200"/>
      <c r="B3666" s="201"/>
      <c r="C3666" s="97" t="s">
        <v>1663</v>
      </c>
      <c r="D3666" s="96">
        <v>1</v>
      </c>
    </row>
    <row r="3667" spans="1:4" x14ac:dyDescent="0.25">
      <c r="A3667" s="200"/>
      <c r="B3667" s="201"/>
      <c r="C3667" s="97" t="s">
        <v>1662</v>
      </c>
      <c r="D3667" s="96">
        <v>392</v>
      </c>
    </row>
    <row r="3668" spans="1:4" x14ac:dyDescent="0.25">
      <c r="A3668" s="200"/>
      <c r="B3668" s="201"/>
      <c r="C3668" s="97" t="s">
        <v>1661</v>
      </c>
      <c r="D3668" s="96">
        <v>127</v>
      </c>
    </row>
    <row r="3669" spans="1:4" x14ac:dyDescent="0.25">
      <c r="A3669" s="200"/>
      <c r="B3669" s="201"/>
      <c r="C3669" s="97" t="s">
        <v>1660</v>
      </c>
      <c r="D3669" s="96">
        <v>23</v>
      </c>
    </row>
    <row r="3670" spans="1:4" x14ac:dyDescent="0.25">
      <c r="A3670" s="200"/>
      <c r="B3670" s="201"/>
      <c r="C3670" s="97" t="s">
        <v>1659</v>
      </c>
      <c r="D3670" s="96">
        <v>6</v>
      </c>
    </row>
    <row r="3671" spans="1:4" x14ac:dyDescent="0.25">
      <c r="A3671" s="200"/>
      <c r="B3671" s="201"/>
      <c r="C3671" s="97" t="s">
        <v>1658</v>
      </c>
      <c r="D3671" s="96">
        <v>7</v>
      </c>
    </row>
    <row r="3672" spans="1:4" x14ac:dyDescent="0.25">
      <c r="A3672" s="200"/>
      <c r="B3672" s="201"/>
      <c r="C3672" s="97" t="s">
        <v>1657</v>
      </c>
      <c r="D3672" s="96">
        <v>7</v>
      </c>
    </row>
    <row r="3673" spans="1:4" x14ac:dyDescent="0.25">
      <c r="A3673" s="200"/>
      <c r="B3673" s="201"/>
      <c r="C3673" s="97" t="s">
        <v>1656</v>
      </c>
      <c r="D3673" s="96">
        <v>10</v>
      </c>
    </row>
    <row r="3674" spans="1:4" x14ac:dyDescent="0.25">
      <c r="A3674" s="200"/>
      <c r="B3674" s="201"/>
      <c r="C3674" s="97" t="s">
        <v>1655</v>
      </c>
      <c r="D3674" s="96">
        <v>11</v>
      </c>
    </row>
    <row r="3675" spans="1:4" x14ac:dyDescent="0.25">
      <c r="A3675" s="200"/>
      <c r="B3675" s="201"/>
      <c r="C3675" s="97" t="s">
        <v>1654</v>
      </c>
      <c r="D3675" s="96">
        <v>531</v>
      </c>
    </row>
    <row r="3676" spans="1:4" x14ac:dyDescent="0.25">
      <c r="A3676" s="200"/>
      <c r="B3676" s="201"/>
      <c r="C3676" s="97" t="s">
        <v>1653</v>
      </c>
      <c r="D3676" s="96">
        <v>323</v>
      </c>
    </row>
    <row r="3677" spans="1:4" x14ac:dyDescent="0.25">
      <c r="A3677" s="200"/>
      <c r="B3677" s="201"/>
      <c r="C3677" s="97" t="s">
        <v>1652</v>
      </c>
      <c r="D3677" s="96">
        <v>8</v>
      </c>
    </row>
    <row r="3678" spans="1:4" x14ac:dyDescent="0.25">
      <c r="A3678" s="200"/>
      <c r="B3678" s="201"/>
      <c r="C3678" s="97" t="s">
        <v>1651</v>
      </c>
      <c r="D3678" s="96">
        <v>63</v>
      </c>
    </row>
    <row r="3679" spans="1:4" x14ac:dyDescent="0.25">
      <c r="A3679" s="200"/>
      <c r="B3679" s="201"/>
      <c r="C3679" s="97" t="s">
        <v>1650</v>
      </c>
      <c r="D3679" s="96">
        <v>2</v>
      </c>
    </row>
    <row r="3680" spans="1:4" x14ac:dyDescent="0.25">
      <c r="A3680" s="200"/>
      <c r="B3680" s="201"/>
      <c r="C3680" s="97" t="s">
        <v>1649</v>
      </c>
      <c r="D3680" s="96">
        <v>5</v>
      </c>
    </row>
    <row r="3681" spans="1:4" x14ac:dyDescent="0.25">
      <c r="A3681" s="200"/>
      <c r="B3681" s="201"/>
      <c r="C3681" s="97" t="s">
        <v>1648</v>
      </c>
      <c r="D3681" s="96">
        <v>83</v>
      </c>
    </row>
    <row r="3682" spans="1:4" x14ac:dyDescent="0.25">
      <c r="A3682" s="200"/>
      <c r="B3682" s="201"/>
      <c r="C3682" s="97" t="s">
        <v>1647</v>
      </c>
      <c r="D3682" s="96">
        <v>61</v>
      </c>
    </row>
    <row r="3683" spans="1:4" x14ac:dyDescent="0.25">
      <c r="A3683" s="200"/>
      <c r="B3683" s="201"/>
      <c r="C3683" s="97" t="s">
        <v>1646</v>
      </c>
      <c r="D3683" s="96">
        <v>16</v>
      </c>
    </row>
    <row r="3684" spans="1:4" x14ac:dyDescent="0.25">
      <c r="A3684" s="200"/>
      <c r="B3684" s="201"/>
      <c r="C3684" s="97" t="s">
        <v>1645</v>
      </c>
      <c r="D3684" s="96">
        <v>12</v>
      </c>
    </row>
    <row r="3685" spans="1:4" x14ac:dyDescent="0.25">
      <c r="A3685" s="200"/>
      <c r="B3685" s="201"/>
      <c r="C3685" s="97" t="s">
        <v>1644</v>
      </c>
      <c r="D3685" s="96">
        <v>44</v>
      </c>
    </row>
    <row r="3686" spans="1:4" x14ac:dyDescent="0.25">
      <c r="A3686" s="200"/>
      <c r="B3686" s="201"/>
      <c r="C3686" s="97" t="s">
        <v>1643</v>
      </c>
      <c r="D3686" s="96">
        <v>1</v>
      </c>
    </row>
    <row r="3687" spans="1:4" x14ac:dyDescent="0.25">
      <c r="A3687" s="200"/>
      <c r="B3687" s="201"/>
      <c r="C3687" s="97" t="s">
        <v>1642</v>
      </c>
      <c r="D3687" s="96">
        <v>26</v>
      </c>
    </row>
    <row r="3688" spans="1:4" x14ac:dyDescent="0.25">
      <c r="A3688" s="200"/>
      <c r="B3688" s="201"/>
      <c r="C3688" s="97" t="s">
        <v>1641</v>
      </c>
      <c r="D3688" s="96">
        <v>7</v>
      </c>
    </row>
    <row r="3689" spans="1:4" x14ac:dyDescent="0.25">
      <c r="A3689" s="200"/>
      <c r="B3689" s="201"/>
      <c r="C3689" s="97" t="s">
        <v>1640</v>
      </c>
      <c r="D3689" s="96">
        <v>1</v>
      </c>
    </row>
    <row r="3690" spans="1:4" x14ac:dyDescent="0.25">
      <c r="A3690" s="200"/>
      <c r="B3690" s="201"/>
      <c r="C3690" s="97" t="s">
        <v>1639</v>
      </c>
      <c r="D3690" s="96">
        <v>1</v>
      </c>
    </row>
    <row r="3691" spans="1:4" x14ac:dyDescent="0.25">
      <c r="A3691" s="200"/>
      <c r="B3691" s="201"/>
      <c r="C3691" s="97" t="s">
        <v>1638</v>
      </c>
      <c r="D3691" s="96">
        <v>61</v>
      </c>
    </row>
    <row r="3692" spans="1:4" x14ac:dyDescent="0.25">
      <c r="A3692" s="200"/>
      <c r="B3692" s="201"/>
      <c r="C3692" s="97" t="s">
        <v>1637</v>
      </c>
      <c r="D3692" s="96">
        <v>4</v>
      </c>
    </row>
    <row r="3693" spans="1:4" x14ac:dyDescent="0.25">
      <c r="A3693" s="200"/>
      <c r="B3693" s="201"/>
      <c r="C3693" s="97" t="s">
        <v>1636</v>
      </c>
      <c r="D3693" s="96">
        <v>11</v>
      </c>
    </row>
    <row r="3694" spans="1:4" x14ac:dyDescent="0.25">
      <c r="A3694" s="200"/>
      <c r="B3694" s="201"/>
      <c r="C3694" s="97" t="s">
        <v>1635</v>
      </c>
      <c r="D3694" s="96">
        <v>1</v>
      </c>
    </row>
    <row r="3695" spans="1:4" x14ac:dyDescent="0.25">
      <c r="A3695" s="200"/>
      <c r="B3695" s="201"/>
      <c r="C3695" s="97" t="s">
        <v>1634</v>
      </c>
      <c r="D3695" s="96">
        <v>1</v>
      </c>
    </row>
    <row r="3696" spans="1:4" x14ac:dyDescent="0.25">
      <c r="A3696" s="200"/>
      <c r="B3696" s="201"/>
      <c r="C3696" s="97" t="s">
        <v>1633</v>
      </c>
      <c r="D3696" s="96">
        <v>6</v>
      </c>
    </row>
    <row r="3697" spans="1:4" x14ac:dyDescent="0.25">
      <c r="A3697" s="200"/>
      <c r="B3697" s="201"/>
      <c r="C3697" s="97" t="s">
        <v>1632</v>
      </c>
      <c r="D3697" s="96">
        <v>1</v>
      </c>
    </row>
    <row r="3698" spans="1:4" x14ac:dyDescent="0.25">
      <c r="A3698" s="200"/>
      <c r="B3698" s="201"/>
      <c r="C3698" s="97" t="s">
        <v>1631</v>
      </c>
      <c r="D3698" s="96">
        <v>2</v>
      </c>
    </row>
    <row r="3699" spans="1:4" x14ac:dyDescent="0.25">
      <c r="A3699" s="200"/>
      <c r="B3699" s="201"/>
      <c r="C3699" s="97" t="s">
        <v>1630</v>
      </c>
      <c r="D3699" s="96">
        <v>1</v>
      </c>
    </row>
    <row r="3700" spans="1:4" x14ac:dyDescent="0.25">
      <c r="A3700" s="200"/>
      <c r="B3700" s="201"/>
      <c r="C3700" s="97" t="s">
        <v>1629</v>
      </c>
      <c r="D3700" s="96">
        <v>1</v>
      </c>
    </row>
    <row r="3701" spans="1:4" x14ac:dyDescent="0.25">
      <c r="A3701" s="200"/>
      <c r="B3701" s="201"/>
      <c r="C3701" s="97" t="s">
        <v>1628</v>
      </c>
      <c r="D3701" s="96">
        <v>1</v>
      </c>
    </row>
    <row r="3702" spans="1:4" x14ac:dyDescent="0.25">
      <c r="A3702" s="200"/>
      <c r="B3702" s="201"/>
      <c r="C3702" s="97" t="s">
        <v>1627</v>
      </c>
      <c r="D3702" s="96">
        <v>1</v>
      </c>
    </row>
    <row r="3703" spans="1:4" x14ac:dyDescent="0.25">
      <c r="A3703" s="200"/>
      <c r="B3703" s="201"/>
      <c r="C3703" s="97" t="s">
        <v>1626</v>
      </c>
      <c r="D3703" s="96">
        <v>54</v>
      </c>
    </row>
    <row r="3704" spans="1:4" x14ac:dyDescent="0.25">
      <c r="A3704" s="200"/>
      <c r="B3704" s="201"/>
      <c r="C3704" s="97" t="s">
        <v>1625</v>
      </c>
      <c r="D3704" s="96">
        <v>3</v>
      </c>
    </row>
    <row r="3705" spans="1:4" x14ac:dyDescent="0.25">
      <c r="A3705" s="200"/>
      <c r="B3705" s="201"/>
      <c r="C3705" s="97" t="s">
        <v>1624</v>
      </c>
      <c r="D3705" s="96">
        <v>1</v>
      </c>
    </row>
    <row r="3706" spans="1:4" x14ac:dyDescent="0.25">
      <c r="A3706" s="200"/>
      <c r="B3706" s="201"/>
      <c r="C3706" s="97" t="s">
        <v>1623</v>
      </c>
      <c r="D3706" s="96">
        <v>7</v>
      </c>
    </row>
    <row r="3707" spans="1:4" x14ac:dyDescent="0.25">
      <c r="A3707" s="200"/>
      <c r="B3707" s="201"/>
      <c r="C3707" s="97" t="s">
        <v>1622</v>
      </c>
      <c r="D3707" s="96">
        <v>4</v>
      </c>
    </row>
    <row r="3708" spans="1:4" x14ac:dyDescent="0.25">
      <c r="A3708" s="200"/>
      <c r="B3708" s="201"/>
      <c r="C3708" s="97" t="s">
        <v>1621</v>
      </c>
      <c r="D3708" s="96">
        <v>3</v>
      </c>
    </row>
    <row r="3709" spans="1:4" x14ac:dyDescent="0.25">
      <c r="A3709" s="200"/>
      <c r="B3709" s="201"/>
      <c r="C3709" s="97" t="s">
        <v>1620</v>
      </c>
      <c r="D3709" s="96">
        <v>5</v>
      </c>
    </row>
    <row r="3710" spans="1:4" x14ac:dyDescent="0.25">
      <c r="A3710" s="200"/>
      <c r="B3710" s="201"/>
      <c r="C3710" s="97" t="s">
        <v>1619</v>
      </c>
      <c r="D3710" s="96">
        <v>2</v>
      </c>
    </row>
    <row r="3711" spans="1:4" x14ac:dyDescent="0.25">
      <c r="A3711" s="200"/>
      <c r="B3711" s="201"/>
      <c r="C3711" s="97" t="s">
        <v>1618</v>
      </c>
      <c r="D3711" s="96">
        <v>63</v>
      </c>
    </row>
    <row r="3712" spans="1:4" x14ac:dyDescent="0.25">
      <c r="A3712" s="200"/>
      <c r="B3712" s="201"/>
      <c r="C3712" s="97" t="s">
        <v>1617</v>
      </c>
      <c r="D3712" s="96">
        <v>17</v>
      </c>
    </row>
    <row r="3713" spans="1:4" x14ac:dyDescent="0.25">
      <c r="A3713" s="200"/>
      <c r="B3713" s="201"/>
      <c r="C3713" s="97" t="s">
        <v>1616</v>
      </c>
      <c r="D3713" s="96">
        <v>2</v>
      </c>
    </row>
    <row r="3714" spans="1:4" x14ac:dyDescent="0.25">
      <c r="A3714" s="200"/>
      <c r="B3714" s="201"/>
      <c r="C3714" s="97" t="s">
        <v>1615</v>
      </c>
      <c r="D3714" s="96">
        <v>16</v>
      </c>
    </row>
    <row r="3715" spans="1:4" x14ac:dyDescent="0.25">
      <c r="A3715" s="200"/>
      <c r="B3715" s="201"/>
      <c r="C3715" s="97" t="s">
        <v>1614</v>
      </c>
      <c r="D3715" s="96">
        <v>1</v>
      </c>
    </row>
    <row r="3716" spans="1:4" x14ac:dyDescent="0.25">
      <c r="A3716" s="200"/>
      <c r="B3716" s="201"/>
      <c r="C3716" s="97" t="s">
        <v>1613</v>
      </c>
      <c r="D3716" s="96">
        <v>2</v>
      </c>
    </row>
    <row r="3717" spans="1:4" x14ac:dyDescent="0.25">
      <c r="A3717" s="200"/>
      <c r="B3717" s="201"/>
      <c r="C3717" s="97" t="s">
        <v>1612</v>
      </c>
      <c r="D3717" s="96">
        <v>20</v>
      </c>
    </row>
    <row r="3718" spans="1:4" x14ac:dyDescent="0.25">
      <c r="A3718" s="200"/>
      <c r="B3718" s="201"/>
      <c r="C3718" s="97" t="s">
        <v>1611</v>
      </c>
      <c r="D3718" s="96">
        <v>10</v>
      </c>
    </row>
    <row r="3719" spans="1:4" x14ac:dyDescent="0.25">
      <c r="A3719" s="200"/>
      <c r="B3719" s="201"/>
      <c r="C3719" s="97" t="s">
        <v>1610</v>
      </c>
      <c r="D3719" s="96">
        <v>5</v>
      </c>
    </row>
    <row r="3720" spans="1:4" x14ac:dyDescent="0.25">
      <c r="A3720" s="200"/>
      <c r="B3720" s="201"/>
      <c r="C3720" s="97" t="s">
        <v>1609</v>
      </c>
      <c r="D3720" s="96">
        <v>1</v>
      </c>
    </row>
    <row r="3721" spans="1:4" x14ac:dyDescent="0.25">
      <c r="A3721" s="200"/>
      <c r="B3721" s="201"/>
      <c r="C3721" s="97" t="s">
        <v>1608</v>
      </c>
      <c r="D3721" s="96">
        <v>20</v>
      </c>
    </row>
    <row r="3722" spans="1:4" x14ac:dyDescent="0.25">
      <c r="A3722" s="200"/>
      <c r="B3722" s="201"/>
      <c r="C3722" s="97" t="s">
        <v>1607</v>
      </c>
      <c r="D3722" s="96">
        <v>1</v>
      </c>
    </row>
    <row r="3723" spans="1:4" x14ac:dyDescent="0.25">
      <c r="A3723" s="200"/>
      <c r="B3723" s="201"/>
      <c r="C3723" s="97" t="s">
        <v>1606</v>
      </c>
      <c r="D3723" s="96">
        <v>1</v>
      </c>
    </row>
    <row r="3724" spans="1:4" x14ac:dyDescent="0.25">
      <c r="A3724" s="200"/>
      <c r="B3724" s="201"/>
      <c r="C3724" s="97" t="s">
        <v>1605</v>
      </c>
      <c r="D3724" s="96">
        <v>3</v>
      </c>
    </row>
    <row r="3725" spans="1:4" x14ac:dyDescent="0.25">
      <c r="A3725" s="200"/>
      <c r="B3725" s="201"/>
      <c r="C3725" s="97" t="s">
        <v>1604</v>
      </c>
      <c r="D3725" s="96">
        <v>2</v>
      </c>
    </row>
    <row r="3726" spans="1:4" x14ac:dyDescent="0.25">
      <c r="A3726" s="200"/>
      <c r="B3726" s="201"/>
      <c r="C3726" s="97" t="s">
        <v>1603</v>
      </c>
      <c r="D3726" s="96">
        <v>6</v>
      </c>
    </row>
    <row r="3727" spans="1:4" x14ac:dyDescent="0.25">
      <c r="A3727" s="200"/>
      <c r="B3727" s="201"/>
      <c r="C3727" s="97" t="s">
        <v>1602</v>
      </c>
      <c r="D3727" s="96">
        <v>1</v>
      </c>
    </row>
    <row r="3728" spans="1:4" x14ac:dyDescent="0.25">
      <c r="A3728" s="200"/>
      <c r="B3728" s="201"/>
      <c r="C3728" s="97" t="s">
        <v>1601</v>
      </c>
      <c r="D3728" s="96">
        <v>4</v>
      </c>
    </row>
    <row r="3729" spans="1:4" x14ac:dyDescent="0.25">
      <c r="A3729" s="200"/>
      <c r="B3729" s="201"/>
      <c r="C3729" s="97" t="s">
        <v>1600</v>
      </c>
      <c r="D3729" s="96">
        <v>4</v>
      </c>
    </row>
    <row r="3730" spans="1:4" x14ac:dyDescent="0.25">
      <c r="A3730" s="200"/>
      <c r="B3730" s="201"/>
      <c r="C3730" s="97" t="s">
        <v>1599</v>
      </c>
      <c r="D3730" s="96">
        <v>5</v>
      </c>
    </row>
    <row r="3731" spans="1:4" x14ac:dyDescent="0.25">
      <c r="A3731" s="200"/>
      <c r="B3731" s="201"/>
      <c r="C3731" s="97" t="s">
        <v>1598</v>
      </c>
      <c r="D3731" s="96">
        <v>1</v>
      </c>
    </row>
    <row r="3732" spans="1:4" x14ac:dyDescent="0.25">
      <c r="A3732" s="200"/>
      <c r="B3732" s="201"/>
      <c r="C3732" s="97" t="s">
        <v>1597</v>
      </c>
      <c r="D3732" s="96">
        <v>3</v>
      </c>
    </row>
    <row r="3733" spans="1:4" x14ac:dyDescent="0.25">
      <c r="A3733" s="200"/>
      <c r="B3733" s="201"/>
      <c r="C3733" s="97" t="s">
        <v>1596</v>
      </c>
      <c r="D3733" s="96">
        <v>6</v>
      </c>
    </row>
    <row r="3734" spans="1:4" x14ac:dyDescent="0.25">
      <c r="A3734" s="200"/>
      <c r="B3734" s="201"/>
      <c r="C3734" s="97" t="s">
        <v>1595</v>
      </c>
      <c r="D3734" s="96">
        <v>20</v>
      </c>
    </row>
    <row r="3735" spans="1:4" x14ac:dyDescent="0.25">
      <c r="A3735" s="200"/>
      <c r="B3735" s="201"/>
      <c r="C3735" s="97" t="s">
        <v>1594</v>
      </c>
      <c r="D3735" s="96">
        <v>7</v>
      </c>
    </row>
    <row r="3736" spans="1:4" x14ac:dyDescent="0.25">
      <c r="A3736" s="200"/>
      <c r="B3736" s="201"/>
      <c r="C3736" s="97" t="s">
        <v>1593</v>
      </c>
      <c r="D3736" s="96">
        <v>1</v>
      </c>
    </row>
    <row r="3737" spans="1:4" x14ac:dyDescent="0.25">
      <c r="A3737" s="200"/>
      <c r="B3737" s="201"/>
      <c r="C3737" s="97" t="s">
        <v>1592</v>
      </c>
      <c r="D3737" s="96">
        <v>1</v>
      </c>
    </row>
    <row r="3738" spans="1:4" x14ac:dyDescent="0.25">
      <c r="A3738" s="200"/>
      <c r="B3738" s="201"/>
      <c r="C3738" s="97" t="s">
        <v>1591</v>
      </c>
      <c r="D3738" s="96">
        <v>1</v>
      </c>
    </row>
    <row r="3739" spans="1:4" x14ac:dyDescent="0.25">
      <c r="A3739" s="200"/>
      <c r="B3739" s="201"/>
      <c r="C3739" s="97" t="s">
        <v>1590</v>
      </c>
      <c r="D3739" s="96">
        <v>251</v>
      </c>
    </row>
    <row r="3740" spans="1:4" x14ac:dyDescent="0.25">
      <c r="A3740" s="200"/>
      <c r="B3740" s="201"/>
      <c r="C3740" s="97" t="s">
        <v>1589</v>
      </c>
      <c r="D3740" s="96">
        <v>7</v>
      </c>
    </row>
    <row r="3741" spans="1:4" x14ac:dyDescent="0.25">
      <c r="A3741" s="200"/>
      <c r="B3741" s="201" t="s">
        <v>1588</v>
      </c>
      <c r="C3741" s="97" t="s">
        <v>1587</v>
      </c>
      <c r="D3741" s="96">
        <v>139</v>
      </c>
    </row>
    <row r="3742" spans="1:4" x14ac:dyDescent="0.25">
      <c r="A3742" s="200"/>
      <c r="B3742" s="201"/>
      <c r="C3742" s="97" t="s">
        <v>1586</v>
      </c>
      <c r="D3742" s="96">
        <v>5</v>
      </c>
    </row>
    <row r="3743" spans="1:4" x14ac:dyDescent="0.25">
      <c r="A3743" s="200"/>
      <c r="B3743" s="201"/>
      <c r="C3743" s="97" t="s">
        <v>1585</v>
      </c>
      <c r="D3743" s="96">
        <v>4</v>
      </c>
    </row>
    <row r="3744" spans="1:4" x14ac:dyDescent="0.25">
      <c r="A3744" s="200"/>
      <c r="B3744" s="201"/>
      <c r="C3744" s="97" t="s">
        <v>1584</v>
      </c>
      <c r="D3744" s="96">
        <v>3</v>
      </c>
    </row>
    <row r="3745" spans="1:4" x14ac:dyDescent="0.25">
      <c r="A3745" s="200"/>
      <c r="B3745" s="201"/>
      <c r="C3745" s="97" t="s">
        <v>1583</v>
      </c>
      <c r="D3745" s="96">
        <v>1</v>
      </c>
    </row>
    <row r="3746" spans="1:4" x14ac:dyDescent="0.25">
      <c r="A3746" s="200"/>
      <c r="B3746" s="201"/>
      <c r="C3746" s="97" t="s">
        <v>1582</v>
      </c>
      <c r="D3746" s="96">
        <v>11</v>
      </c>
    </row>
    <row r="3747" spans="1:4" x14ac:dyDescent="0.25">
      <c r="A3747" s="200"/>
      <c r="B3747" s="201" t="s">
        <v>1581</v>
      </c>
      <c r="C3747" s="97" t="s">
        <v>1580</v>
      </c>
      <c r="D3747" s="96">
        <v>1</v>
      </c>
    </row>
    <row r="3748" spans="1:4" x14ac:dyDescent="0.25">
      <c r="A3748" s="200"/>
      <c r="B3748" s="201"/>
      <c r="C3748" s="97" t="s">
        <v>1579</v>
      </c>
      <c r="D3748" s="96">
        <v>1</v>
      </c>
    </row>
    <row r="3749" spans="1:4" x14ac:dyDescent="0.25">
      <c r="A3749" s="200"/>
      <c r="B3749" s="201"/>
      <c r="C3749" s="97" t="s">
        <v>1578</v>
      </c>
      <c r="D3749" s="96">
        <v>4</v>
      </c>
    </row>
    <row r="3750" spans="1:4" x14ac:dyDescent="0.25">
      <c r="A3750" s="200"/>
      <c r="B3750" s="201"/>
      <c r="C3750" s="97" t="s">
        <v>1577</v>
      </c>
      <c r="D3750" s="96">
        <v>2</v>
      </c>
    </row>
    <row r="3751" spans="1:4" x14ac:dyDescent="0.25">
      <c r="A3751" s="200"/>
      <c r="B3751" s="201"/>
      <c r="C3751" s="97" t="s">
        <v>1576</v>
      </c>
      <c r="D3751" s="96">
        <v>3</v>
      </c>
    </row>
    <row r="3752" spans="1:4" x14ac:dyDescent="0.25">
      <c r="A3752" s="200"/>
      <c r="B3752" s="201"/>
      <c r="C3752" s="97" t="s">
        <v>1575</v>
      </c>
      <c r="D3752" s="96">
        <v>7</v>
      </c>
    </row>
    <row r="3753" spans="1:4" x14ac:dyDescent="0.25">
      <c r="A3753" s="200"/>
      <c r="B3753" s="201"/>
      <c r="C3753" s="97" t="s">
        <v>1574</v>
      </c>
      <c r="D3753" s="96">
        <v>6</v>
      </c>
    </row>
    <row r="3754" spans="1:4" x14ac:dyDescent="0.25">
      <c r="A3754" s="200"/>
      <c r="B3754" s="201"/>
      <c r="C3754" s="97" t="s">
        <v>1573</v>
      </c>
      <c r="D3754" s="96">
        <v>1</v>
      </c>
    </row>
    <row r="3755" spans="1:4" x14ac:dyDescent="0.25">
      <c r="A3755" s="200"/>
      <c r="B3755" s="201"/>
      <c r="C3755" s="97" t="s">
        <v>1572</v>
      </c>
      <c r="D3755" s="96">
        <v>3</v>
      </c>
    </row>
    <row r="3756" spans="1:4" x14ac:dyDescent="0.25">
      <c r="A3756" s="200"/>
      <c r="B3756" s="201"/>
      <c r="C3756" s="97" t="s">
        <v>1571</v>
      </c>
      <c r="D3756" s="96">
        <v>13</v>
      </c>
    </row>
    <row r="3757" spans="1:4" x14ac:dyDescent="0.25">
      <c r="A3757" s="200"/>
      <c r="B3757" s="201"/>
      <c r="C3757" s="97" t="s">
        <v>1570</v>
      </c>
      <c r="D3757" s="96">
        <v>5</v>
      </c>
    </row>
    <row r="3758" spans="1:4" x14ac:dyDescent="0.25">
      <c r="A3758" s="200"/>
      <c r="B3758" s="201"/>
      <c r="C3758" s="97" t="s">
        <v>1569</v>
      </c>
      <c r="D3758" s="96">
        <v>15</v>
      </c>
    </row>
    <row r="3759" spans="1:4" x14ac:dyDescent="0.25">
      <c r="A3759" s="200"/>
      <c r="B3759" s="201"/>
      <c r="C3759" s="97" t="s">
        <v>1568</v>
      </c>
      <c r="D3759" s="96">
        <v>4</v>
      </c>
    </row>
    <row r="3760" spans="1:4" x14ac:dyDescent="0.25">
      <c r="A3760" s="200"/>
      <c r="B3760" s="201"/>
      <c r="C3760" s="97" t="s">
        <v>1567</v>
      </c>
      <c r="D3760" s="96">
        <v>392</v>
      </c>
    </row>
    <row r="3761" spans="1:4" x14ac:dyDescent="0.25">
      <c r="A3761" s="200"/>
      <c r="B3761" s="201"/>
      <c r="C3761" s="97" t="s">
        <v>1566</v>
      </c>
      <c r="D3761" s="96">
        <v>13</v>
      </c>
    </row>
    <row r="3762" spans="1:4" x14ac:dyDescent="0.25">
      <c r="A3762" s="200"/>
      <c r="B3762" s="201"/>
      <c r="C3762" s="97" t="s">
        <v>1565</v>
      </c>
      <c r="D3762" s="96">
        <v>564</v>
      </c>
    </row>
    <row r="3763" spans="1:4" x14ac:dyDescent="0.25">
      <c r="A3763" s="200"/>
      <c r="B3763" s="201"/>
      <c r="C3763" s="97" t="s">
        <v>1564</v>
      </c>
      <c r="D3763" s="96">
        <v>2</v>
      </c>
    </row>
    <row r="3764" spans="1:4" x14ac:dyDescent="0.25">
      <c r="A3764" s="200"/>
      <c r="B3764" s="201"/>
      <c r="C3764" s="97" t="s">
        <v>1563</v>
      </c>
      <c r="D3764" s="96">
        <v>47</v>
      </c>
    </row>
    <row r="3765" spans="1:4" x14ac:dyDescent="0.25">
      <c r="A3765" s="200"/>
      <c r="B3765" s="201"/>
      <c r="C3765" s="97" t="s">
        <v>1562</v>
      </c>
      <c r="D3765" s="96">
        <v>3</v>
      </c>
    </row>
    <row r="3766" spans="1:4" x14ac:dyDescent="0.25">
      <c r="A3766" s="200"/>
      <c r="B3766" s="201"/>
      <c r="C3766" s="97" t="s">
        <v>1561</v>
      </c>
      <c r="D3766" s="96">
        <v>62</v>
      </c>
    </row>
    <row r="3767" spans="1:4" x14ac:dyDescent="0.25">
      <c r="A3767" s="200"/>
      <c r="B3767" s="201"/>
      <c r="C3767" s="97" t="s">
        <v>1560</v>
      </c>
      <c r="D3767" s="96">
        <v>1</v>
      </c>
    </row>
    <row r="3768" spans="1:4" x14ac:dyDescent="0.25">
      <c r="A3768" s="200"/>
      <c r="B3768" s="201"/>
      <c r="C3768" s="97" t="s">
        <v>1559</v>
      </c>
      <c r="D3768" s="96">
        <v>3</v>
      </c>
    </row>
    <row r="3769" spans="1:4" x14ac:dyDescent="0.25">
      <c r="A3769" s="200"/>
      <c r="B3769" s="201"/>
      <c r="C3769" s="97" t="s">
        <v>1558</v>
      </c>
      <c r="D3769" s="96">
        <v>3</v>
      </c>
    </row>
    <row r="3770" spans="1:4" x14ac:dyDescent="0.25">
      <c r="A3770" s="200"/>
      <c r="B3770" s="201"/>
      <c r="C3770" s="97" t="s">
        <v>1557</v>
      </c>
      <c r="D3770" s="96">
        <v>12</v>
      </c>
    </row>
    <row r="3771" spans="1:4" x14ac:dyDescent="0.25">
      <c r="A3771" s="200"/>
      <c r="B3771" s="201"/>
      <c r="C3771" s="97" t="s">
        <v>1556</v>
      </c>
      <c r="D3771" s="96">
        <v>1</v>
      </c>
    </row>
    <row r="3772" spans="1:4" x14ac:dyDescent="0.25">
      <c r="A3772" s="200"/>
      <c r="B3772" s="201"/>
      <c r="C3772" s="97" t="s">
        <v>1555</v>
      </c>
      <c r="D3772" s="96">
        <v>21</v>
      </c>
    </row>
    <row r="3773" spans="1:4" x14ac:dyDescent="0.25">
      <c r="A3773" s="200"/>
      <c r="B3773" s="201"/>
      <c r="C3773" s="97" t="s">
        <v>1554</v>
      </c>
      <c r="D3773" s="96">
        <v>2</v>
      </c>
    </row>
    <row r="3774" spans="1:4" x14ac:dyDescent="0.25">
      <c r="A3774" s="200"/>
      <c r="B3774" s="201"/>
      <c r="C3774" s="97" t="s">
        <v>1553</v>
      </c>
      <c r="D3774" s="96">
        <v>5</v>
      </c>
    </row>
    <row r="3775" spans="1:4" x14ac:dyDescent="0.25">
      <c r="A3775" s="200"/>
      <c r="B3775" s="201"/>
      <c r="C3775" s="97" t="s">
        <v>1552</v>
      </c>
      <c r="D3775" s="96">
        <v>1</v>
      </c>
    </row>
    <row r="3776" spans="1:4" x14ac:dyDescent="0.25">
      <c r="A3776" s="200"/>
      <c r="B3776" s="201"/>
      <c r="C3776" s="97" t="s">
        <v>1551</v>
      </c>
      <c r="D3776" s="96">
        <v>25</v>
      </c>
    </row>
    <row r="3777" spans="1:4" x14ac:dyDescent="0.25">
      <c r="A3777" s="200"/>
      <c r="B3777" s="201"/>
      <c r="C3777" s="97" t="s">
        <v>1550</v>
      </c>
      <c r="D3777" s="96">
        <v>28</v>
      </c>
    </row>
    <row r="3778" spans="1:4" x14ac:dyDescent="0.25">
      <c r="A3778" s="200"/>
      <c r="B3778" s="201"/>
      <c r="C3778" s="97" t="s">
        <v>1549</v>
      </c>
      <c r="D3778" s="96">
        <v>14</v>
      </c>
    </row>
    <row r="3779" spans="1:4" x14ac:dyDescent="0.25">
      <c r="A3779" s="200"/>
      <c r="B3779" s="201"/>
      <c r="C3779" s="97" t="s">
        <v>1548</v>
      </c>
      <c r="D3779" s="96">
        <v>33</v>
      </c>
    </row>
    <row r="3780" spans="1:4" x14ac:dyDescent="0.25">
      <c r="A3780" s="200"/>
      <c r="B3780" s="201"/>
      <c r="C3780" s="97" t="s">
        <v>1547</v>
      </c>
      <c r="D3780" s="96">
        <v>44</v>
      </c>
    </row>
    <row r="3781" spans="1:4" x14ac:dyDescent="0.25">
      <c r="A3781" s="200"/>
      <c r="B3781" s="201"/>
      <c r="C3781" s="97" t="s">
        <v>1546</v>
      </c>
      <c r="D3781" s="96">
        <v>3</v>
      </c>
    </row>
    <row r="3782" spans="1:4" x14ac:dyDescent="0.25">
      <c r="A3782" s="200"/>
      <c r="B3782" s="201"/>
      <c r="C3782" s="97" t="s">
        <v>1545</v>
      </c>
      <c r="D3782" s="96">
        <v>186</v>
      </c>
    </row>
    <row r="3783" spans="1:4" x14ac:dyDescent="0.25">
      <c r="A3783" s="200"/>
      <c r="B3783" s="201"/>
      <c r="C3783" s="97" t="s">
        <v>1544</v>
      </c>
      <c r="D3783" s="96">
        <v>3</v>
      </c>
    </row>
    <row r="3784" spans="1:4" x14ac:dyDescent="0.25">
      <c r="A3784" s="200"/>
      <c r="B3784" s="201"/>
      <c r="C3784" s="97" t="s">
        <v>1543</v>
      </c>
      <c r="D3784" s="96">
        <v>3</v>
      </c>
    </row>
    <row r="3785" spans="1:4" x14ac:dyDescent="0.25">
      <c r="A3785" s="200"/>
      <c r="B3785" s="201"/>
      <c r="C3785" s="97" t="s">
        <v>1542</v>
      </c>
      <c r="D3785" s="96">
        <v>11</v>
      </c>
    </row>
    <row r="3786" spans="1:4" x14ac:dyDescent="0.25">
      <c r="A3786" s="200"/>
      <c r="B3786" s="201"/>
      <c r="C3786" s="97" t="s">
        <v>1541</v>
      </c>
      <c r="D3786" s="96">
        <v>10</v>
      </c>
    </row>
    <row r="3787" spans="1:4" x14ac:dyDescent="0.25">
      <c r="A3787" s="200"/>
      <c r="B3787" s="201"/>
      <c r="C3787" s="97" t="s">
        <v>1540</v>
      </c>
      <c r="D3787" s="96">
        <v>185</v>
      </c>
    </row>
    <row r="3788" spans="1:4" x14ac:dyDescent="0.25">
      <c r="A3788" s="200"/>
      <c r="B3788" s="201"/>
      <c r="C3788" s="97" t="s">
        <v>1539</v>
      </c>
      <c r="D3788" s="96">
        <v>17</v>
      </c>
    </row>
    <row r="3789" spans="1:4" x14ac:dyDescent="0.25">
      <c r="A3789" s="200"/>
      <c r="B3789" s="201"/>
      <c r="C3789" s="97" t="s">
        <v>1538</v>
      </c>
      <c r="D3789" s="96">
        <v>262</v>
      </c>
    </row>
    <row r="3790" spans="1:4" x14ac:dyDescent="0.25">
      <c r="A3790" s="200"/>
      <c r="B3790" s="201"/>
      <c r="C3790" s="97" t="s">
        <v>1537</v>
      </c>
      <c r="D3790" s="96">
        <v>11</v>
      </c>
    </row>
    <row r="3791" spans="1:4" x14ac:dyDescent="0.25">
      <c r="A3791" s="200"/>
      <c r="B3791" s="201"/>
      <c r="C3791" s="97" t="s">
        <v>1536</v>
      </c>
      <c r="D3791" s="96">
        <v>236</v>
      </c>
    </row>
    <row r="3792" spans="1:4" x14ac:dyDescent="0.25">
      <c r="A3792" s="200"/>
      <c r="B3792" s="201" t="s">
        <v>1535</v>
      </c>
      <c r="C3792" s="97" t="s">
        <v>1534</v>
      </c>
      <c r="D3792" s="96">
        <v>9</v>
      </c>
    </row>
    <row r="3793" spans="1:4" x14ac:dyDescent="0.25">
      <c r="A3793" s="200"/>
      <c r="B3793" s="201"/>
      <c r="C3793" s="97" t="s">
        <v>1533</v>
      </c>
      <c r="D3793" s="96">
        <v>12</v>
      </c>
    </row>
    <row r="3794" spans="1:4" x14ac:dyDescent="0.25">
      <c r="A3794" s="200"/>
      <c r="B3794" s="201"/>
      <c r="C3794" s="97" t="s">
        <v>1532</v>
      </c>
      <c r="D3794" s="96">
        <v>8</v>
      </c>
    </row>
    <row r="3795" spans="1:4" x14ac:dyDescent="0.25">
      <c r="A3795" s="200"/>
      <c r="B3795" s="201"/>
      <c r="C3795" s="97" t="s">
        <v>1531</v>
      </c>
      <c r="D3795" s="96">
        <v>71</v>
      </c>
    </row>
    <row r="3796" spans="1:4" x14ac:dyDescent="0.25">
      <c r="A3796" s="200"/>
      <c r="B3796" s="201"/>
      <c r="C3796" s="97" t="s">
        <v>1530</v>
      </c>
      <c r="D3796" s="96">
        <v>2</v>
      </c>
    </row>
    <row r="3797" spans="1:4" x14ac:dyDescent="0.25">
      <c r="A3797" s="200"/>
      <c r="B3797" s="201"/>
      <c r="C3797" s="97" t="s">
        <v>1529</v>
      </c>
      <c r="D3797" s="96">
        <v>483</v>
      </c>
    </row>
    <row r="3798" spans="1:4" x14ac:dyDescent="0.25">
      <c r="A3798" s="200"/>
      <c r="B3798" s="201"/>
      <c r="C3798" s="97" t="s">
        <v>1528</v>
      </c>
      <c r="D3798" s="96">
        <v>6045</v>
      </c>
    </row>
    <row r="3799" spans="1:4" x14ac:dyDescent="0.25">
      <c r="A3799" s="200"/>
      <c r="B3799" s="201"/>
      <c r="C3799" s="97" t="s">
        <v>1527</v>
      </c>
      <c r="D3799" s="96">
        <v>32</v>
      </c>
    </row>
    <row r="3800" spans="1:4" x14ac:dyDescent="0.25">
      <c r="A3800" s="200"/>
      <c r="B3800" s="201"/>
      <c r="C3800" s="97" t="s">
        <v>1526</v>
      </c>
      <c r="D3800" s="96">
        <v>94</v>
      </c>
    </row>
    <row r="3801" spans="1:4" x14ac:dyDescent="0.25">
      <c r="A3801" s="200"/>
      <c r="B3801" s="201"/>
      <c r="C3801" s="97" t="s">
        <v>1525</v>
      </c>
      <c r="D3801" s="96">
        <v>412</v>
      </c>
    </row>
    <row r="3802" spans="1:4" x14ac:dyDescent="0.25">
      <c r="A3802" s="200"/>
      <c r="B3802" s="201"/>
      <c r="C3802" s="97" t="s">
        <v>1524</v>
      </c>
      <c r="D3802" s="96">
        <v>7</v>
      </c>
    </row>
    <row r="3803" spans="1:4" x14ac:dyDescent="0.25">
      <c r="A3803" s="200"/>
      <c r="B3803" s="201"/>
      <c r="C3803" s="97" t="s">
        <v>1523</v>
      </c>
      <c r="D3803" s="96">
        <v>17</v>
      </c>
    </row>
    <row r="3804" spans="1:4" x14ac:dyDescent="0.25">
      <c r="A3804" s="200"/>
      <c r="B3804" s="201"/>
      <c r="C3804" s="97" t="s">
        <v>1522</v>
      </c>
      <c r="D3804" s="96">
        <v>4</v>
      </c>
    </row>
    <row r="3805" spans="1:4" x14ac:dyDescent="0.25">
      <c r="A3805" s="200"/>
      <c r="B3805" s="201"/>
      <c r="C3805" s="97" t="s">
        <v>1521</v>
      </c>
      <c r="D3805" s="96">
        <v>2</v>
      </c>
    </row>
    <row r="3806" spans="1:4" x14ac:dyDescent="0.25">
      <c r="A3806" s="200"/>
      <c r="B3806" s="201"/>
      <c r="C3806" s="97" t="s">
        <v>1520</v>
      </c>
      <c r="D3806" s="96">
        <v>289</v>
      </c>
    </row>
    <row r="3807" spans="1:4" x14ac:dyDescent="0.25">
      <c r="A3807" s="200"/>
      <c r="B3807" s="201"/>
      <c r="C3807" s="97" t="s">
        <v>1519</v>
      </c>
      <c r="D3807" s="96">
        <v>280</v>
      </c>
    </row>
    <row r="3808" spans="1:4" x14ac:dyDescent="0.25">
      <c r="A3808" s="200"/>
      <c r="B3808" s="201"/>
      <c r="C3808" s="97" t="s">
        <v>1518</v>
      </c>
      <c r="D3808" s="96">
        <v>4294</v>
      </c>
    </row>
    <row r="3809" spans="1:4" x14ac:dyDescent="0.25">
      <c r="A3809" s="200"/>
      <c r="B3809" s="201"/>
      <c r="C3809" s="97" t="s">
        <v>1517</v>
      </c>
      <c r="D3809" s="96">
        <v>71</v>
      </c>
    </row>
    <row r="3810" spans="1:4" x14ac:dyDescent="0.25">
      <c r="A3810" s="200"/>
      <c r="B3810" s="201"/>
      <c r="C3810" s="97" t="s">
        <v>1516</v>
      </c>
      <c r="D3810" s="96">
        <v>56</v>
      </c>
    </row>
    <row r="3811" spans="1:4" x14ac:dyDescent="0.25">
      <c r="A3811" s="98" t="s">
        <v>172</v>
      </c>
      <c r="B3811" s="97" t="s">
        <v>1515</v>
      </c>
      <c r="C3811" s="97" t="s">
        <v>1514</v>
      </c>
      <c r="D3811" s="96">
        <v>1</v>
      </c>
    </row>
    <row r="3812" spans="1:4" x14ac:dyDescent="0.25">
      <c r="A3812" s="200" t="s">
        <v>247</v>
      </c>
      <c r="B3812" s="201" t="s">
        <v>1265</v>
      </c>
      <c r="C3812" s="97" t="s">
        <v>1513</v>
      </c>
      <c r="D3812" s="96">
        <v>39</v>
      </c>
    </row>
    <row r="3813" spans="1:4" x14ac:dyDescent="0.25">
      <c r="A3813" s="200"/>
      <c r="B3813" s="201"/>
      <c r="C3813" s="97" t="s">
        <v>1512</v>
      </c>
      <c r="D3813" s="96">
        <v>24</v>
      </c>
    </row>
    <row r="3814" spans="1:4" x14ac:dyDescent="0.25">
      <c r="A3814" s="200"/>
      <c r="B3814" s="201"/>
      <c r="C3814" s="97" t="s">
        <v>1511</v>
      </c>
      <c r="D3814" s="96">
        <v>1</v>
      </c>
    </row>
    <row r="3815" spans="1:4" x14ac:dyDescent="0.25">
      <c r="A3815" s="200"/>
      <c r="B3815" s="201"/>
      <c r="C3815" s="97" t="s">
        <v>1510</v>
      </c>
      <c r="D3815" s="96">
        <v>34</v>
      </c>
    </row>
    <row r="3816" spans="1:4" x14ac:dyDescent="0.25">
      <c r="A3816" s="200"/>
      <c r="B3816" s="201"/>
      <c r="C3816" s="97" t="s">
        <v>1509</v>
      </c>
      <c r="D3816" s="96">
        <v>13</v>
      </c>
    </row>
    <row r="3817" spans="1:4" x14ac:dyDescent="0.25">
      <c r="A3817" s="200"/>
      <c r="B3817" s="201"/>
      <c r="C3817" s="97" t="s">
        <v>1508</v>
      </c>
      <c r="D3817" s="96">
        <v>244</v>
      </c>
    </row>
    <row r="3818" spans="1:4" x14ac:dyDescent="0.25">
      <c r="A3818" s="200"/>
      <c r="B3818" s="201"/>
      <c r="C3818" s="97" t="s">
        <v>1507</v>
      </c>
      <c r="D3818" s="96">
        <v>11</v>
      </c>
    </row>
    <row r="3819" spans="1:4" x14ac:dyDescent="0.25">
      <c r="A3819" s="200"/>
      <c r="B3819" s="201"/>
      <c r="C3819" s="97" t="s">
        <v>1506</v>
      </c>
      <c r="D3819" s="96">
        <v>1</v>
      </c>
    </row>
    <row r="3820" spans="1:4" x14ac:dyDescent="0.25">
      <c r="A3820" s="200"/>
      <c r="B3820" s="201"/>
      <c r="C3820" s="97" t="s">
        <v>1505</v>
      </c>
      <c r="D3820" s="96">
        <v>8</v>
      </c>
    </row>
    <row r="3821" spans="1:4" x14ac:dyDescent="0.25">
      <c r="A3821" s="200"/>
      <c r="B3821" s="201"/>
      <c r="C3821" s="97" t="s">
        <v>1504</v>
      </c>
      <c r="D3821" s="96">
        <v>38</v>
      </c>
    </row>
    <row r="3822" spans="1:4" x14ac:dyDescent="0.25">
      <c r="A3822" s="200"/>
      <c r="B3822" s="201"/>
      <c r="C3822" s="97" t="s">
        <v>1503</v>
      </c>
      <c r="D3822" s="96">
        <v>35</v>
      </c>
    </row>
    <row r="3823" spans="1:4" x14ac:dyDescent="0.25">
      <c r="A3823" s="200" t="s">
        <v>317</v>
      </c>
      <c r="B3823" s="97" t="s">
        <v>1502</v>
      </c>
      <c r="C3823" s="97" t="s">
        <v>1501</v>
      </c>
      <c r="D3823" s="96">
        <v>292</v>
      </c>
    </row>
    <row r="3824" spans="1:4" ht="15" customHeight="1" x14ac:dyDescent="0.25">
      <c r="A3824" s="200"/>
      <c r="B3824" s="201" t="s">
        <v>1500</v>
      </c>
      <c r="C3824" s="97" t="s">
        <v>1499</v>
      </c>
      <c r="D3824" s="96">
        <v>12746</v>
      </c>
    </row>
    <row r="3825" spans="1:4" x14ac:dyDescent="0.25">
      <c r="A3825" s="200"/>
      <c r="B3825" s="201"/>
      <c r="C3825" s="97" t="s">
        <v>1498</v>
      </c>
      <c r="D3825" s="96">
        <v>3841</v>
      </c>
    </row>
    <row r="3826" spans="1:4" x14ac:dyDescent="0.25">
      <c r="A3826" s="200"/>
      <c r="B3826" s="201"/>
      <c r="C3826" s="97" t="s">
        <v>1497</v>
      </c>
      <c r="D3826" s="96">
        <v>6866</v>
      </c>
    </row>
    <row r="3827" spans="1:4" x14ac:dyDescent="0.25">
      <c r="A3827" s="200"/>
      <c r="B3827" s="201" t="s">
        <v>1496</v>
      </c>
      <c r="C3827" s="97" t="s">
        <v>1495</v>
      </c>
      <c r="D3827" s="96">
        <v>312</v>
      </c>
    </row>
    <row r="3828" spans="1:4" x14ac:dyDescent="0.25">
      <c r="A3828" s="200"/>
      <c r="B3828" s="201"/>
      <c r="C3828" s="97" t="s">
        <v>1494</v>
      </c>
      <c r="D3828" s="96">
        <v>1763</v>
      </c>
    </row>
    <row r="3829" spans="1:4" x14ac:dyDescent="0.25">
      <c r="A3829" s="200"/>
      <c r="B3829" s="201"/>
      <c r="C3829" s="97" t="s">
        <v>1493</v>
      </c>
      <c r="D3829" s="96">
        <v>1223</v>
      </c>
    </row>
    <row r="3830" spans="1:4" x14ac:dyDescent="0.25">
      <c r="A3830" s="200"/>
      <c r="B3830" s="201"/>
      <c r="C3830" s="97" t="s">
        <v>1492</v>
      </c>
      <c r="D3830" s="96">
        <v>44</v>
      </c>
    </row>
    <row r="3831" spans="1:4" x14ac:dyDescent="0.25">
      <c r="A3831" s="200"/>
      <c r="B3831" s="201"/>
      <c r="C3831" s="97" t="s">
        <v>1491</v>
      </c>
      <c r="D3831" s="96">
        <v>5866</v>
      </c>
    </row>
    <row r="3832" spans="1:4" x14ac:dyDescent="0.25">
      <c r="A3832" s="200"/>
      <c r="B3832" s="201"/>
      <c r="C3832" s="97" t="s">
        <v>1490</v>
      </c>
      <c r="D3832" s="96">
        <v>135</v>
      </c>
    </row>
    <row r="3833" spans="1:4" x14ac:dyDescent="0.25">
      <c r="A3833" s="200"/>
      <c r="B3833" s="201"/>
      <c r="C3833" s="97" t="s">
        <v>1489</v>
      </c>
      <c r="D3833" s="96">
        <v>1463</v>
      </c>
    </row>
    <row r="3834" spans="1:4" x14ac:dyDescent="0.25">
      <c r="A3834" s="200"/>
      <c r="B3834" s="201"/>
      <c r="C3834" s="97" t="s">
        <v>1488</v>
      </c>
      <c r="D3834" s="96">
        <v>185</v>
      </c>
    </row>
    <row r="3835" spans="1:4" x14ac:dyDescent="0.25">
      <c r="A3835" s="200"/>
      <c r="B3835" s="201"/>
      <c r="C3835" s="97" t="s">
        <v>1487</v>
      </c>
      <c r="D3835" s="96">
        <v>16004</v>
      </c>
    </row>
    <row r="3836" spans="1:4" x14ac:dyDescent="0.25">
      <c r="A3836" s="200"/>
      <c r="B3836" s="201"/>
      <c r="C3836" s="97" t="s">
        <v>1486</v>
      </c>
      <c r="D3836" s="96">
        <v>686</v>
      </c>
    </row>
    <row r="3837" spans="1:4" x14ac:dyDescent="0.25">
      <c r="A3837" s="200"/>
      <c r="B3837" s="201"/>
      <c r="C3837" s="97" t="s">
        <v>1485</v>
      </c>
      <c r="D3837" s="96">
        <v>5</v>
      </c>
    </row>
    <row r="3838" spans="1:4" x14ac:dyDescent="0.25">
      <c r="A3838" s="200"/>
      <c r="B3838" s="201"/>
      <c r="C3838" s="97" t="s">
        <v>1484</v>
      </c>
      <c r="D3838" s="96">
        <v>1359</v>
      </c>
    </row>
    <row r="3839" spans="1:4" x14ac:dyDescent="0.25">
      <c r="A3839" s="200"/>
      <c r="B3839" s="201"/>
      <c r="C3839" s="97" t="s">
        <v>1483</v>
      </c>
      <c r="D3839" s="96">
        <v>7</v>
      </c>
    </row>
    <row r="3840" spans="1:4" x14ac:dyDescent="0.25">
      <c r="A3840" s="200"/>
      <c r="B3840" s="201"/>
      <c r="C3840" s="97" t="s">
        <v>1482</v>
      </c>
      <c r="D3840" s="96">
        <v>2243</v>
      </c>
    </row>
    <row r="3841" spans="1:4" x14ac:dyDescent="0.25">
      <c r="A3841" s="200"/>
      <c r="B3841" s="201"/>
      <c r="C3841" s="97" t="s">
        <v>1481</v>
      </c>
      <c r="D3841" s="96">
        <v>1039</v>
      </c>
    </row>
    <row r="3842" spans="1:4" x14ac:dyDescent="0.25">
      <c r="A3842" s="200"/>
      <c r="B3842" s="201"/>
      <c r="C3842" s="97" t="s">
        <v>1480</v>
      </c>
      <c r="D3842" s="96">
        <v>342</v>
      </c>
    </row>
    <row r="3843" spans="1:4" x14ac:dyDescent="0.25">
      <c r="A3843" s="200"/>
      <c r="B3843" s="201"/>
      <c r="C3843" s="97" t="s">
        <v>1479</v>
      </c>
      <c r="D3843" s="96">
        <v>327</v>
      </c>
    </row>
    <row r="3844" spans="1:4" x14ac:dyDescent="0.25">
      <c r="A3844" s="200"/>
      <c r="B3844" s="201"/>
      <c r="C3844" s="97" t="s">
        <v>1478</v>
      </c>
      <c r="D3844" s="96">
        <v>374</v>
      </c>
    </row>
    <row r="3845" spans="1:4" x14ac:dyDescent="0.25">
      <c r="A3845" s="200"/>
      <c r="B3845" s="201"/>
      <c r="C3845" s="97" t="s">
        <v>1477</v>
      </c>
      <c r="D3845" s="96">
        <v>170</v>
      </c>
    </row>
    <row r="3846" spans="1:4" x14ac:dyDescent="0.25">
      <c r="A3846" s="200"/>
      <c r="B3846" s="97" t="s">
        <v>1476</v>
      </c>
      <c r="C3846" s="97" t="s">
        <v>1475</v>
      </c>
      <c r="D3846" s="96">
        <v>32</v>
      </c>
    </row>
    <row r="3847" spans="1:4" x14ac:dyDescent="0.25">
      <c r="A3847" s="200"/>
      <c r="B3847" s="97" t="s">
        <v>1474</v>
      </c>
      <c r="C3847" s="97" t="s">
        <v>1473</v>
      </c>
      <c r="D3847" s="96">
        <v>64</v>
      </c>
    </row>
    <row r="3848" spans="1:4" x14ac:dyDescent="0.25">
      <c r="A3848" s="200" t="s">
        <v>241</v>
      </c>
      <c r="B3848" s="201" t="s">
        <v>1472</v>
      </c>
      <c r="C3848" s="97" t="s">
        <v>1471</v>
      </c>
      <c r="D3848" s="96">
        <v>102</v>
      </c>
    </row>
    <row r="3849" spans="1:4" x14ac:dyDescent="0.25">
      <c r="A3849" s="200"/>
      <c r="B3849" s="201"/>
      <c r="C3849" s="97" t="s">
        <v>1470</v>
      </c>
      <c r="D3849" s="96">
        <v>406</v>
      </c>
    </row>
    <row r="3850" spans="1:4" x14ac:dyDescent="0.25">
      <c r="A3850" s="200"/>
      <c r="B3850" s="201"/>
      <c r="C3850" s="97" t="s">
        <v>1469</v>
      </c>
      <c r="D3850" s="96">
        <v>9</v>
      </c>
    </row>
    <row r="3851" spans="1:4" x14ac:dyDescent="0.25">
      <c r="A3851" s="200"/>
      <c r="B3851" s="97" t="s">
        <v>1468</v>
      </c>
      <c r="C3851" s="97" t="s">
        <v>1467</v>
      </c>
      <c r="D3851" s="96">
        <v>10</v>
      </c>
    </row>
    <row r="3852" spans="1:4" x14ac:dyDescent="0.25">
      <c r="A3852" s="200" t="s">
        <v>291</v>
      </c>
      <c r="B3852" s="201" t="s">
        <v>1265</v>
      </c>
      <c r="C3852" s="97" t="s">
        <v>1466</v>
      </c>
      <c r="D3852" s="96">
        <v>1</v>
      </c>
    </row>
    <row r="3853" spans="1:4" x14ac:dyDescent="0.25">
      <c r="A3853" s="200"/>
      <c r="B3853" s="201"/>
      <c r="C3853" s="97" t="s">
        <v>1465</v>
      </c>
      <c r="D3853" s="96">
        <v>3</v>
      </c>
    </row>
    <row r="3854" spans="1:4" x14ac:dyDescent="0.25">
      <c r="A3854" s="200"/>
      <c r="B3854" s="201"/>
      <c r="C3854" s="97" t="s">
        <v>1464</v>
      </c>
      <c r="D3854" s="96">
        <v>1</v>
      </c>
    </row>
    <row r="3855" spans="1:4" x14ac:dyDescent="0.25">
      <c r="A3855" s="200"/>
      <c r="B3855" s="201"/>
      <c r="C3855" s="97" t="s">
        <v>1463</v>
      </c>
      <c r="D3855" s="96">
        <v>2</v>
      </c>
    </row>
    <row r="3856" spans="1:4" x14ac:dyDescent="0.25">
      <c r="A3856" s="200"/>
      <c r="B3856" s="201"/>
      <c r="C3856" s="97" t="s">
        <v>1462</v>
      </c>
      <c r="D3856" s="96">
        <v>1</v>
      </c>
    </row>
    <row r="3857" spans="1:4" x14ac:dyDescent="0.25">
      <c r="A3857" s="200"/>
      <c r="B3857" s="201"/>
      <c r="C3857" s="97" t="s">
        <v>1461</v>
      </c>
      <c r="D3857" s="96">
        <v>1</v>
      </c>
    </row>
    <row r="3858" spans="1:4" x14ac:dyDescent="0.25">
      <c r="A3858" s="200"/>
      <c r="B3858" s="201"/>
      <c r="C3858" s="97" t="s">
        <v>1460</v>
      </c>
      <c r="D3858" s="96">
        <v>16</v>
      </c>
    </row>
    <row r="3859" spans="1:4" x14ac:dyDescent="0.25">
      <c r="A3859" s="200"/>
      <c r="B3859" s="201"/>
      <c r="C3859" s="97" t="s">
        <v>1459</v>
      </c>
      <c r="D3859" s="96">
        <v>3</v>
      </c>
    </row>
    <row r="3860" spans="1:4" x14ac:dyDescent="0.25">
      <c r="A3860" s="200"/>
      <c r="B3860" s="201"/>
      <c r="C3860" s="97" t="s">
        <v>1458</v>
      </c>
      <c r="D3860" s="96">
        <v>1</v>
      </c>
    </row>
    <row r="3861" spans="1:4" x14ac:dyDescent="0.25">
      <c r="A3861" s="200"/>
      <c r="B3861" s="201"/>
      <c r="C3861" s="97" t="s">
        <v>1457</v>
      </c>
      <c r="D3861" s="96">
        <v>3</v>
      </c>
    </row>
    <row r="3862" spans="1:4" x14ac:dyDescent="0.25">
      <c r="A3862" s="200"/>
      <c r="B3862" s="201"/>
      <c r="C3862" s="97" t="s">
        <v>1456</v>
      </c>
      <c r="D3862" s="96">
        <v>1</v>
      </c>
    </row>
    <row r="3863" spans="1:4" x14ac:dyDescent="0.25">
      <c r="A3863" s="200"/>
      <c r="B3863" s="201"/>
      <c r="C3863" s="97" t="s">
        <v>1455</v>
      </c>
      <c r="D3863" s="96">
        <v>1</v>
      </c>
    </row>
    <row r="3864" spans="1:4" x14ac:dyDescent="0.25">
      <c r="A3864" s="200"/>
      <c r="B3864" s="201"/>
      <c r="C3864" s="97" t="s">
        <v>1454</v>
      </c>
      <c r="D3864" s="96">
        <v>2</v>
      </c>
    </row>
    <row r="3865" spans="1:4" x14ac:dyDescent="0.25">
      <c r="A3865" s="200"/>
      <c r="B3865" s="201"/>
      <c r="C3865" s="97" t="s">
        <v>1453</v>
      </c>
      <c r="D3865" s="96">
        <v>33</v>
      </c>
    </row>
    <row r="3866" spans="1:4" x14ac:dyDescent="0.25">
      <c r="A3866" s="200"/>
      <c r="B3866" s="201"/>
      <c r="C3866" s="97" t="s">
        <v>1452</v>
      </c>
      <c r="D3866" s="96">
        <v>1</v>
      </c>
    </row>
    <row r="3867" spans="1:4" x14ac:dyDescent="0.25">
      <c r="A3867" s="200"/>
      <c r="B3867" s="201"/>
      <c r="C3867" s="97" t="s">
        <v>1451</v>
      </c>
      <c r="D3867" s="96">
        <v>3</v>
      </c>
    </row>
    <row r="3868" spans="1:4" x14ac:dyDescent="0.25">
      <c r="A3868" s="200"/>
      <c r="B3868" s="201"/>
      <c r="C3868" s="97" t="s">
        <v>1450</v>
      </c>
      <c r="D3868" s="96">
        <v>1</v>
      </c>
    </row>
    <row r="3869" spans="1:4" x14ac:dyDescent="0.25">
      <c r="A3869" s="200"/>
      <c r="B3869" s="201"/>
      <c r="C3869" s="97" t="s">
        <v>1449</v>
      </c>
      <c r="D3869" s="96">
        <v>22</v>
      </c>
    </row>
    <row r="3870" spans="1:4" x14ac:dyDescent="0.25">
      <c r="A3870" s="200"/>
      <c r="B3870" s="201"/>
      <c r="C3870" s="97" t="s">
        <v>1448</v>
      </c>
      <c r="D3870" s="96">
        <v>2</v>
      </c>
    </row>
    <row r="3871" spans="1:4" x14ac:dyDescent="0.25">
      <c r="A3871" s="200"/>
      <c r="B3871" s="201"/>
      <c r="C3871" s="97" t="s">
        <v>1447</v>
      </c>
      <c r="D3871" s="96">
        <v>33</v>
      </c>
    </row>
    <row r="3872" spans="1:4" x14ac:dyDescent="0.25">
      <c r="A3872" s="200"/>
      <c r="B3872" s="201"/>
      <c r="C3872" s="97" t="s">
        <v>1446</v>
      </c>
      <c r="D3872" s="96">
        <v>2</v>
      </c>
    </row>
    <row r="3873" spans="1:4" x14ac:dyDescent="0.25">
      <c r="A3873" s="200"/>
      <c r="B3873" s="201"/>
      <c r="C3873" s="97" t="s">
        <v>1445</v>
      </c>
      <c r="D3873" s="96">
        <v>1</v>
      </c>
    </row>
    <row r="3874" spans="1:4" x14ac:dyDescent="0.25">
      <c r="A3874" s="200"/>
      <c r="B3874" s="201"/>
      <c r="C3874" s="97" t="s">
        <v>1444</v>
      </c>
      <c r="D3874" s="96">
        <v>1</v>
      </c>
    </row>
    <row r="3875" spans="1:4" x14ac:dyDescent="0.25">
      <c r="A3875" s="200"/>
      <c r="B3875" s="201"/>
      <c r="C3875" s="97" t="s">
        <v>1443</v>
      </c>
      <c r="D3875" s="96">
        <v>1</v>
      </c>
    </row>
    <row r="3876" spans="1:4" x14ac:dyDescent="0.25">
      <c r="A3876" s="200"/>
      <c r="B3876" s="201"/>
      <c r="C3876" s="97" t="s">
        <v>1442</v>
      </c>
      <c r="D3876" s="96">
        <v>3</v>
      </c>
    </row>
    <row r="3877" spans="1:4" x14ac:dyDescent="0.25">
      <c r="A3877" s="200"/>
      <c r="B3877" s="201"/>
      <c r="C3877" s="97" t="s">
        <v>1441</v>
      </c>
      <c r="D3877" s="96">
        <v>16</v>
      </c>
    </row>
    <row r="3878" spans="1:4" x14ac:dyDescent="0.25">
      <c r="A3878" s="200"/>
      <c r="B3878" s="201"/>
      <c r="C3878" s="97" t="s">
        <v>1440</v>
      </c>
      <c r="D3878" s="96">
        <v>1</v>
      </c>
    </row>
    <row r="3879" spans="1:4" x14ac:dyDescent="0.25">
      <c r="A3879" s="200"/>
      <c r="B3879" s="201"/>
      <c r="C3879" s="97" t="s">
        <v>1439</v>
      </c>
      <c r="D3879" s="96">
        <v>1</v>
      </c>
    </row>
    <row r="3880" spans="1:4" x14ac:dyDescent="0.25">
      <c r="A3880" s="200"/>
      <c r="B3880" s="201"/>
      <c r="C3880" s="97" t="s">
        <v>1438</v>
      </c>
      <c r="D3880" s="96">
        <v>2</v>
      </c>
    </row>
    <row r="3881" spans="1:4" x14ac:dyDescent="0.25">
      <c r="A3881" s="200"/>
      <c r="B3881" s="201"/>
      <c r="C3881" s="97" t="s">
        <v>1437</v>
      </c>
      <c r="D3881" s="96">
        <v>1</v>
      </c>
    </row>
    <row r="3882" spans="1:4" x14ac:dyDescent="0.25">
      <c r="A3882" s="200"/>
      <c r="B3882" s="201"/>
      <c r="C3882" s="97" t="s">
        <v>1436</v>
      </c>
      <c r="D3882" s="96">
        <v>1</v>
      </c>
    </row>
    <row r="3883" spans="1:4" x14ac:dyDescent="0.25">
      <c r="A3883" s="200"/>
      <c r="B3883" s="201"/>
      <c r="C3883" s="97" t="s">
        <v>1435</v>
      </c>
      <c r="D3883" s="96">
        <v>2</v>
      </c>
    </row>
    <row r="3884" spans="1:4" x14ac:dyDescent="0.25">
      <c r="A3884" s="200"/>
      <c r="B3884" s="201"/>
      <c r="C3884" s="97" t="s">
        <v>1434</v>
      </c>
      <c r="D3884" s="96">
        <v>11</v>
      </c>
    </row>
    <row r="3885" spans="1:4" x14ac:dyDescent="0.25">
      <c r="A3885" s="200"/>
      <c r="B3885" s="201"/>
      <c r="C3885" s="97" t="s">
        <v>1433</v>
      </c>
      <c r="D3885" s="96">
        <v>4</v>
      </c>
    </row>
    <row r="3886" spans="1:4" x14ac:dyDescent="0.25">
      <c r="A3886" s="200"/>
      <c r="B3886" s="201"/>
      <c r="C3886" s="97" t="s">
        <v>1432</v>
      </c>
      <c r="D3886" s="96">
        <v>1</v>
      </c>
    </row>
    <row r="3887" spans="1:4" x14ac:dyDescent="0.25">
      <c r="A3887" s="200"/>
      <c r="B3887" s="201"/>
      <c r="C3887" s="97" t="s">
        <v>1431</v>
      </c>
      <c r="D3887" s="96">
        <v>1</v>
      </c>
    </row>
    <row r="3888" spans="1:4" x14ac:dyDescent="0.25">
      <c r="A3888" s="200"/>
      <c r="B3888" s="201"/>
      <c r="C3888" s="97" t="s">
        <v>1430</v>
      </c>
      <c r="D3888" s="96">
        <v>1</v>
      </c>
    </row>
    <row r="3889" spans="1:4" x14ac:dyDescent="0.25">
      <c r="A3889" s="200"/>
      <c r="B3889" s="201"/>
      <c r="C3889" s="97" t="s">
        <v>1429</v>
      </c>
      <c r="D3889" s="96">
        <v>1</v>
      </c>
    </row>
    <row r="3890" spans="1:4" x14ac:dyDescent="0.25">
      <c r="A3890" s="200"/>
      <c r="B3890" s="201"/>
      <c r="C3890" s="97" t="s">
        <v>1428</v>
      </c>
      <c r="D3890" s="96">
        <v>3</v>
      </c>
    </row>
    <row r="3891" spans="1:4" x14ac:dyDescent="0.25">
      <c r="A3891" s="200"/>
      <c r="B3891" s="201"/>
      <c r="C3891" s="97" t="s">
        <v>1427</v>
      </c>
      <c r="D3891" s="96">
        <v>2</v>
      </c>
    </row>
    <row r="3892" spans="1:4" x14ac:dyDescent="0.25">
      <c r="A3892" s="200"/>
      <c r="B3892" s="201"/>
      <c r="C3892" s="97" t="s">
        <v>1426</v>
      </c>
      <c r="D3892" s="96">
        <v>18</v>
      </c>
    </row>
    <row r="3893" spans="1:4" x14ac:dyDescent="0.25">
      <c r="A3893" s="200"/>
      <c r="B3893" s="201"/>
      <c r="C3893" s="97" t="s">
        <v>1425</v>
      </c>
      <c r="D3893" s="96">
        <v>1</v>
      </c>
    </row>
    <row r="3894" spans="1:4" x14ac:dyDescent="0.25">
      <c r="A3894" s="200"/>
      <c r="B3894" s="201"/>
      <c r="C3894" s="97" t="s">
        <v>1424</v>
      </c>
      <c r="D3894" s="96">
        <v>1</v>
      </c>
    </row>
    <row r="3895" spans="1:4" x14ac:dyDescent="0.25">
      <c r="A3895" s="200"/>
      <c r="B3895" s="201"/>
      <c r="C3895" s="97" t="s">
        <v>1423</v>
      </c>
      <c r="D3895" s="96">
        <v>2</v>
      </c>
    </row>
    <row r="3896" spans="1:4" x14ac:dyDescent="0.25">
      <c r="A3896" s="200"/>
      <c r="B3896" s="201"/>
      <c r="C3896" s="97" t="s">
        <v>1422</v>
      </c>
      <c r="D3896" s="96">
        <v>2</v>
      </c>
    </row>
    <row r="3897" spans="1:4" x14ac:dyDescent="0.25">
      <c r="A3897" s="200"/>
      <c r="B3897" s="201"/>
      <c r="C3897" s="97" t="s">
        <v>1421</v>
      </c>
      <c r="D3897" s="96">
        <v>20</v>
      </c>
    </row>
    <row r="3898" spans="1:4" x14ac:dyDescent="0.25">
      <c r="A3898" s="200"/>
      <c r="B3898" s="201"/>
      <c r="C3898" s="97" t="s">
        <v>1420</v>
      </c>
      <c r="D3898" s="96">
        <v>52</v>
      </c>
    </row>
    <row r="3899" spans="1:4" ht="15" customHeight="1" x14ac:dyDescent="0.25">
      <c r="A3899" s="200"/>
      <c r="B3899" s="201" t="s">
        <v>1419</v>
      </c>
      <c r="C3899" s="97" t="s">
        <v>1418</v>
      </c>
      <c r="D3899" s="96">
        <v>171</v>
      </c>
    </row>
    <row r="3900" spans="1:4" x14ac:dyDescent="0.25">
      <c r="A3900" s="200"/>
      <c r="B3900" s="201"/>
      <c r="C3900" s="97" t="s">
        <v>1417</v>
      </c>
      <c r="D3900" s="96">
        <v>1</v>
      </c>
    </row>
    <row r="3901" spans="1:4" x14ac:dyDescent="0.25">
      <c r="A3901" s="200"/>
      <c r="B3901" s="201" t="s">
        <v>1416</v>
      </c>
      <c r="C3901" s="97" t="s">
        <v>1415</v>
      </c>
      <c r="D3901" s="96">
        <v>2</v>
      </c>
    </row>
    <row r="3902" spans="1:4" x14ac:dyDescent="0.25">
      <c r="A3902" s="200"/>
      <c r="B3902" s="201"/>
      <c r="C3902" s="97" t="s">
        <v>1414</v>
      </c>
      <c r="D3902" s="96">
        <v>3</v>
      </c>
    </row>
    <row r="3903" spans="1:4" x14ac:dyDescent="0.25">
      <c r="A3903" s="200"/>
      <c r="B3903" s="201"/>
      <c r="C3903" s="97" t="s">
        <v>1413</v>
      </c>
      <c r="D3903" s="96">
        <v>8</v>
      </c>
    </row>
    <row r="3904" spans="1:4" x14ac:dyDescent="0.25">
      <c r="A3904" s="200"/>
      <c r="B3904" s="201"/>
      <c r="C3904" s="97" t="s">
        <v>1412</v>
      </c>
      <c r="D3904" s="96">
        <v>23</v>
      </c>
    </row>
    <row r="3905" spans="1:4" x14ac:dyDescent="0.25">
      <c r="A3905" s="200"/>
      <c r="B3905" s="201"/>
      <c r="C3905" s="97" t="s">
        <v>1411</v>
      </c>
      <c r="D3905" s="96">
        <v>69</v>
      </c>
    </row>
    <row r="3906" spans="1:4" x14ac:dyDescent="0.25">
      <c r="A3906" s="200"/>
      <c r="B3906" s="201"/>
      <c r="C3906" s="97" t="s">
        <v>1410</v>
      </c>
      <c r="D3906" s="96">
        <v>41</v>
      </c>
    </row>
    <row r="3907" spans="1:4" x14ac:dyDescent="0.25">
      <c r="A3907" s="200"/>
      <c r="B3907" s="201"/>
      <c r="C3907" s="97" t="s">
        <v>1409</v>
      </c>
      <c r="D3907" s="96">
        <v>127</v>
      </c>
    </row>
    <row r="3908" spans="1:4" x14ac:dyDescent="0.25">
      <c r="A3908" s="200"/>
      <c r="B3908" s="201"/>
      <c r="C3908" s="97" t="s">
        <v>1408</v>
      </c>
      <c r="D3908" s="96">
        <v>10</v>
      </c>
    </row>
    <row r="3909" spans="1:4" x14ac:dyDescent="0.25">
      <c r="A3909" s="200"/>
      <c r="B3909" s="201"/>
      <c r="C3909" s="97" t="s">
        <v>1407</v>
      </c>
      <c r="D3909" s="96">
        <v>68</v>
      </c>
    </row>
    <row r="3910" spans="1:4" x14ac:dyDescent="0.25">
      <c r="A3910" s="200"/>
      <c r="B3910" s="201"/>
      <c r="C3910" s="97" t="s">
        <v>1406</v>
      </c>
      <c r="D3910" s="96">
        <v>1</v>
      </c>
    </row>
    <row r="3911" spans="1:4" x14ac:dyDescent="0.25">
      <c r="A3911" s="200"/>
      <c r="B3911" s="201"/>
      <c r="C3911" s="97" t="s">
        <v>1405</v>
      </c>
      <c r="D3911" s="96">
        <v>1</v>
      </c>
    </row>
    <row r="3912" spans="1:4" x14ac:dyDescent="0.25">
      <c r="A3912" s="200"/>
      <c r="B3912" s="201"/>
      <c r="C3912" s="97" t="s">
        <v>1404</v>
      </c>
      <c r="D3912" s="96">
        <v>2</v>
      </c>
    </row>
    <row r="3913" spans="1:4" x14ac:dyDescent="0.25">
      <c r="A3913" s="200"/>
      <c r="B3913" s="201"/>
      <c r="C3913" s="97" t="s">
        <v>1403</v>
      </c>
      <c r="D3913" s="96">
        <v>1</v>
      </c>
    </row>
    <row r="3914" spans="1:4" x14ac:dyDescent="0.25">
      <c r="A3914" s="200"/>
      <c r="B3914" s="201"/>
      <c r="C3914" s="97" t="s">
        <v>1402</v>
      </c>
      <c r="D3914" s="96">
        <v>267</v>
      </c>
    </row>
    <row r="3915" spans="1:4" x14ac:dyDescent="0.25">
      <c r="A3915" s="200"/>
      <c r="B3915" s="201"/>
      <c r="C3915" s="97" t="s">
        <v>1401</v>
      </c>
      <c r="D3915" s="96">
        <v>17</v>
      </c>
    </row>
    <row r="3916" spans="1:4" x14ac:dyDescent="0.25">
      <c r="A3916" s="200"/>
      <c r="B3916" s="201"/>
      <c r="C3916" s="97" t="s">
        <v>1400</v>
      </c>
      <c r="D3916" s="96">
        <v>114</v>
      </c>
    </row>
    <row r="3917" spans="1:4" x14ac:dyDescent="0.25">
      <c r="A3917" s="200"/>
      <c r="B3917" s="201"/>
      <c r="C3917" s="97" t="s">
        <v>1399</v>
      </c>
      <c r="D3917" s="96">
        <v>4</v>
      </c>
    </row>
    <row r="3918" spans="1:4" x14ac:dyDescent="0.25">
      <c r="A3918" s="200"/>
      <c r="B3918" s="201"/>
      <c r="C3918" s="97" t="s">
        <v>1398</v>
      </c>
      <c r="D3918" s="96">
        <v>146</v>
      </c>
    </row>
    <row r="3919" spans="1:4" x14ac:dyDescent="0.25">
      <c r="A3919" s="200"/>
      <c r="B3919" s="201" t="s">
        <v>1397</v>
      </c>
      <c r="C3919" s="97" t="s">
        <v>1396</v>
      </c>
      <c r="D3919" s="96">
        <v>2</v>
      </c>
    </row>
    <row r="3920" spans="1:4" x14ac:dyDescent="0.25">
      <c r="A3920" s="200"/>
      <c r="B3920" s="201"/>
      <c r="C3920" s="97" t="s">
        <v>1395</v>
      </c>
      <c r="D3920" s="96">
        <v>805</v>
      </c>
    </row>
    <row r="3921" spans="1:4" x14ac:dyDescent="0.25">
      <c r="A3921" s="200"/>
      <c r="B3921" s="201"/>
      <c r="C3921" s="97" t="s">
        <v>1394</v>
      </c>
      <c r="D3921" s="96">
        <v>27</v>
      </c>
    </row>
    <row r="3922" spans="1:4" x14ac:dyDescent="0.25">
      <c r="A3922" s="200"/>
      <c r="B3922" s="201"/>
      <c r="C3922" s="97" t="s">
        <v>1393</v>
      </c>
      <c r="D3922" s="96">
        <v>86</v>
      </c>
    </row>
    <row r="3923" spans="1:4" x14ac:dyDescent="0.25">
      <c r="A3923" s="200"/>
      <c r="B3923" s="201"/>
      <c r="C3923" s="97" t="s">
        <v>1392</v>
      </c>
      <c r="D3923" s="96">
        <v>27</v>
      </c>
    </row>
    <row r="3924" spans="1:4" x14ac:dyDescent="0.25">
      <c r="A3924" s="200"/>
      <c r="B3924" s="201"/>
      <c r="C3924" s="97" t="s">
        <v>1391</v>
      </c>
      <c r="D3924" s="96">
        <v>730</v>
      </c>
    </row>
    <row r="3925" spans="1:4" x14ac:dyDescent="0.25">
      <c r="A3925" s="200"/>
      <c r="B3925" s="201" t="s">
        <v>1390</v>
      </c>
      <c r="C3925" s="97" t="s">
        <v>1389</v>
      </c>
      <c r="D3925" s="96">
        <v>568</v>
      </c>
    </row>
    <row r="3926" spans="1:4" x14ac:dyDescent="0.25">
      <c r="A3926" s="200"/>
      <c r="B3926" s="201"/>
      <c r="C3926" s="97" t="s">
        <v>1388</v>
      </c>
      <c r="D3926" s="96">
        <v>1</v>
      </c>
    </row>
    <row r="3927" spans="1:4" x14ac:dyDescent="0.25">
      <c r="A3927" s="200"/>
      <c r="B3927" s="201"/>
      <c r="C3927" s="97" t="s">
        <v>1387</v>
      </c>
      <c r="D3927" s="96">
        <v>2</v>
      </c>
    </row>
    <row r="3928" spans="1:4" x14ac:dyDescent="0.25">
      <c r="A3928" s="200"/>
      <c r="B3928" s="201"/>
      <c r="C3928" s="97" t="s">
        <v>1386</v>
      </c>
      <c r="D3928" s="96">
        <v>27</v>
      </c>
    </row>
    <row r="3929" spans="1:4" x14ac:dyDescent="0.25">
      <c r="A3929" s="200"/>
      <c r="B3929" s="201"/>
      <c r="C3929" s="97" t="s">
        <v>1385</v>
      </c>
      <c r="D3929" s="96">
        <v>184</v>
      </c>
    </row>
    <row r="3930" spans="1:4" x14ac:dyDescent="0.25">
      <c r="A3930" s="200"/>
      <c r="B3930" s="201" t="s">
        <v>1384</v>
      </c>
      <c r="C3930" s="97" t="s">
        <v>1383</v>
      </c>
      <c r="D3930" s="96">
        <v>34</v>
      </c>
    </row>
    <row r="3931" spans="1:4" x14ac:dyDescent="0.25">
      <c r="A3931" s="200"/>
      <c r="B3931" s="201"/>
      <c r="C3931" s="97" t="s">
        <v>1382</v>
      </c>
      <c r="D3931" s="96">
        <v>2</v>
      </c>
    </row>
    <row r="3932" spans="1:4" x14ac:dyDescent="0.25">
      <c r="A3932" s="200"/>
      <c r="B3932" s="201"/>
      <c r="C3932" s="97" t="s">
        <v>1381</v>
      </c>
      <c r="D3932" s="96">
        <v>1</v>
      </c>
    </row>
    <row r="3933" spans="1:4" x14ac:dyDescent="0.25">
      <c r="A3933" s="200"/>
      <c r="B3933" s="201"/>
      <c r="C3933" s="97" t="s">
        <v>1380</v>
      </c>
      <c r="D3933" s="96">
        <v>7</v>
      </c>
    </row>
    <row r="3934" spans="1:4" x14ac:dyDescent="0.25">
      <c r="A3934" s="200"/>
      <c r="B3934" s="201"/>
      <c r="C3934" s="97" t="s">
        <v>1379</v>
      </c>
      <c r="D3934" s="96">
        <v>40</v>
      </c>
    </row>
    <row r="3935" spans="1:4" x14ac:dyDescent="0.25">
      <c r="A3935" s="200"/>
      <c r="B3935" s="201"/>
      <c r="C3935" s="97" t="s">
        <v>1378</v>
      </c>
      <c r="D3935" s="96">
        <v>87</v>
      </c>
    </row>
    <row r="3936" spans="1:4" x14ac:dyDescent="0.25">
      <c r="A3936" s="200"/>
      <c r="B3936" s="201"/>
      <c r="C3936" s="97" t="s">
        <v>1377</v>
      </c>
      <c r="D3936" s="96">
        <v>3</v>
      </c>
    </row>
    <row r="3937" spans="1:4" x14ac:dyDescent="0.25">
      <c r="A3937" s="200"/>
      <c r="B3937" s="201"/>
      <c r="C3937" s="97" t="s">
        <v>1376</v>
      </c>
      <c r="D3937" s="96">
        <v>2</v>
      </c>
    </row>
    <row r="3938" spans="1:4" x14ac:dyDescent="0.25">
      <c r="A3938" s="200"/>
      <c r="B3938" s="201"/>
      <c r="C3938" s="97" t="s">
        <v>1375</v>
      </c>
      <c r="D3938" s="96">
        <v>1</v>
      </c>
    </row>
    <row r="3939" spans="1:4" x14ac:dyDescent="0.25">
      <c r="A3939" s="200"/>
      <c r="B3939" s="201"/>
      <c r="C3939" s="97" t="s">
        <v>1374</v>
      </c>
      <c r="D3939" s="96">
        <v>9</v>
      </c>
    </row>
    <row r="3940" spans="1:4" x14ac:dyDescent="0.25">
      <c r="A3940" s="200"/>
      <c r="B3940" s="201"/>
      <c r="C3940" s="97" t="s">
        <v>1373</v>
      </c>
      <c r="D3940" s="96">
        <v>4</v>
      </c>
    </row>
    <row r="3941" spans="1:4" x14ac:dyDescent="0.25">
      <c r="A3941" s="200"/>
      <c r="B3941" s="201"/>
      <c r="C3941" s="97" t="s">
        <v>1372</v>
      </c>
      <c r="D3941" s="96">
        <v>99</v>
      </c>
    </row>
    <row r="3942" spans="1:4" x14ac:dyDescent="0.25">
      <c r="A3942" s="200"/>
      <c r="B3942" s="201"/>
      <c r="C3942" s="97" t="s">
        <v>1371</v>
      </c>
      <c r="D3942" s="96">
        <v>65</v>
      </c>
    </row>
    <row r="3943" spans="1:4" x14ac:dyDescent="0.25">
      <c r="A3943" s="200"/>
      <c r="B3943" s="201"/>
      <c r="C3943" s="97" t="s">
        <v>1370</v>
      </c>
      <c r="D3943" s="96">
        <v>1</v>
      </c>
    </row>
    <row r="3944" spans="1:4" x14ac:dyDescent="0.25">
      <c r="A3944" s="200" t="s">
        <v>217</v>
      </c>
      <c r="B3944" s="201" t="s">
        <v>1369</v>
      </c>
      <c r="C3944" s="97" t="s">
        <v>1368</v>
      </c>
      <c r="D3944" s="96">
        <v>1183</v>
      </c>
    </row>
    <row r="3945" spans="1:4" x14ac:dyDescent="0.25">
      <c r="A3945" s="200"/>
      <c r="B3945" s="201"/>
      <c r="C3945" s="97" t="s">
        <v>1367</v>
      </c>
      <c r="D3945" s="96">
        <v>1</v>
      </c>
    </row>
    <row r="3946" spans="1:4" x14ac:dyDescent="0.25">
      <c r="A3946" s="200"/>
      <c r="B3946" s="201"/>
      <c r="C3946" s="97" t="s">
        <v>1366</v>
      </c>
      <c r="D3946" s="96">
        <v>5</v>
      </c>
    </row>
    <row r="3947" spans="1:4" x14ac:dyDescent="0.25">
      <c r="A3947" s="200"/>
      <c r="B3947" s="201"/>
      <c r="C3947" s="97" t="s">
        <v>1365</v>
      </c>
      <c r="D3947" s="96">
        <v>17</v>
      </c>
    </row>
    <row r="3948" spans="1:4" x14ac:dyDescent="0.25">
      <c r="A3948" s="200"/>
      <c r="B3948" s="201"/>
      <c r="C3948" s="97" t="s">
        <v>1364</v>
      </c>
      <c r="D3948" s="96">
        <v>11</v>
      </c>
    </row>
    <row r="3949" spans="1:4" x14ac:dyDescent="0.25">
      <c r="A3949" s="200"/>
      <c r="B3949" s="201"/>
      <c r="C3949" s="97" t="s">
        <v>1363</v>
      </c>
      <c r="D3949" s="96">
        <v>1</v>
      </c>
    </row>
    <row r="3950" spans="1:4" x14ac:dyDescent="0.25">
      <c r="A3950" s="200"/>
      <c r="B3950" s="201"/>
      <c r="C3950" s="97" t="s">
        <v>1362</v>
      </c>
      <c r="D3950" s="96">
        <v>23562</v>
      </c>
    </row>
    <row r="3951" spans="1:4" x14ac:dyDescent="0.25">
      <c r="A3951" s="200" t="s">
        <v>274</v>
      </c>
      <c r="B3951" s="201" t="s">
        <v>1265</v>
      </c>
      <c r="C3951" s="97" t="s">
        <v>1361</v>
      </c>
      <c r="D3951" s="96">
        <v>113050</v>
      </c>
    </row>
    <row r="3952" spans="1:4" x14ac:dyDescent="0.25">
      <c r="A3952" s="200"/>
      <c r="B3952" s="201"/>
      <c r="C3952" s="97" t="s">
        <v>1360</v>
      </c>
      <c r="D3952" s="96">
        <v>116</v>
      </c>
    </row>
    <row r="3953" spans="1:4" x14ac:dyDescent="0.25">
      <c r="A3953" s="200"/>
      <c r="B3953" s="201"/>
      <c r="C3953" s="97" t="s">
        <v>1359</v>
      </c>
      <c r="D3953" s="96">
        <v>1262</v>
      </c>
    </row>
    <row r="3954" spans="1:4" x14ac:dyDescent="0.25">
      <c r="A3954" s="200"/>
      <c r="B3954" s="201"/>
      <c r="C3954" s="97" t="s">
        <v>1358</v>
      </c>
      <c r="D3954" s="96">
        <v>4507</v>
      </c>
    </row>
    <row r="3955" spans="1:4" x14ac:dyDescent="0.25">
      <c r="A3955" s="200"/>
      <c r="B3955" s="201"/>
      <c r="C3955" s="97" t="s">
        <v>1357</v>
      </c>
      <c r="D3955" s="96">
        <v>29512</v>
      </c>
    </row>
    <row r="3956" spans="1:4" x14ac:dyDescent="0.25">
      <c r="A3956" s="200"/>
      <c r="B3956" s="201"/>
      <c r="C3956" s="97" t="s">
        <v>1356</v>
      </c>
      <c r="D3956" s="96">
        <v>20721</v>
      </c>
    </row>
    <row r="3957" spans="1:4" x14ac:dyDescent="0.25">
      <c r="A3957" s="200"/>
      <c r="B3957" s="201" t="s">
        <v>1355</v>
      </c>
      <c r="C3957" s="97" t="s">
        <v>1354</v>
      </c>
      <c r="D3957" s="96">
        <v>513</v>
      </c>
    </row>
    <row r="3958" spans="1:4" x14ac:dyDescent="0.25">
      <c r="A3958" s="200"/>
      <c r="B3958" s="201"/>
      <c r="C3958" s="97" t="s">
        <v>1353</v>
      </c>
      <c r="D3958" s="96">
        <v>266</v>
      </c>
    </row>
    <row r="3959" spans="1:4" x14ac:dyDescent="0.25">
      <c r="A3959" s="200"/>
      <c r="B3959" s="201"/>
      <c r="C3959" s="97" t="s">
        <v>1352</v>
      </c>
      <c r="D3959" s="96">
        <v>39</v>
      </c>
    </row>
    <row r="3960" spans="1:4" x14ac:dyDescent="0.25">
      <c r="A3960" s="200"/>
      <c r="B3960" s="201"/>
      <c r="C3960" s="97" t="s">
        <v>1351</v>
      </c>
      <c r="D3960" s="96">
        <v>1211</v>
      </c>
    </row>
    <row r="3961" spans="1:4" x14ac:dyDescent="0.25">
      <c r="A3961" s="200"/>
      <c r="B3961" s="201"/>
      <c r="C3961" s="97" t="s">
        <v>1350</v>
      </c>
      <c r="D3961" s="96">
        <v>783</v>
      </c>
    </row>
    <row r="3962" spans="1:4" x14ac:dyDescent="0.25">
      <c r="A3962" s="200"/>
      <c r="B3962" s="201"/>
      <c r="C3962" s="97" t="s">
        <v>1349</v>
      </c>
      <c r="D3962" s="96">
        <v>953</v>
      </c>
    </row>
    <row r="3963" spans="1:4" x14ac:dyDescent="0.25">
      <c r="A3963" s="200"/>
      <c r="B3963" s="201"/>
      <c r="C3963" s="97" t="s">
        <v>1348</v>
      </c>
      <c r="D3963" s="96">
        <v>1</v>
      </c>
    </row>
    <row r="3964" spans="1:4" x14ac:dyDescent="0.25">
      <c r="A3964" s="200"/>
      <c r="B3964" s="201"/>
      <c r="C3964" s="97" t="s">
        <v>1347</v>
      </c>
      <c r="D3964" s="96">
        <v>64</v>
      </c>
    </row>
    <row r="3965" spans="1:4" x14ac:dyDescent="0.25">
      <c r="A3965" s="200"/>
      <c r="B3965" s="201"/>
      <c r="C3965" s="97" t="s">
        <v>1346</v>
      </c>
      <c r="D3965" s="96">
        <v>24687</v>
      </c>
    </row>
    <row r="3966" spans="1:4" x14ac:dyDescent="0.25">
      <c r="A3966" s="200"/>
      <c r="B3966" s="201"/>
      <c r="C3966" s="97" t="s">
        <v>1345</v>
      </c>
      <c r="D3966" s="96">
        <v>15</v>
      </c>
    </row>
    <row r="3967" spans="1:4" x14ac:dyDescent="0.25">
      <c r="A3967" s="200"/>
      <c r="B3967" s="201"/>
      <c r="C3967" s="97" t="s">
        <v>1344</v>
      </c>
      <c r="D3967" s="96">
        <v>14063</v>
      </c>
    </row>
    <row r="3968" spans="1:4" x14ac:dyDescent="0.25">
      <c r="A3968" s="200"/>
      <c r="B3968" s="201"/>
      <c r="C3968" s="97" t="s">
        <v>1343</v>
      </c>
      <c r="D3968" s="96">
        <v>460</v>
      </c>
    </row>
    <row r="3969" spans="1:4" x14ac:dyDescent="0.25">
      <c r="A3969" s="200"/>
      <c r="B3969" s="201"/>
      <c r="C3969" s="97" t="s">
        <v>1342</v>
      </c>
      <c r="D3969" s="96">
        <v>234</v>
      </c>
    </row>
    <row r="3970" spans="1:4" x14ac:dyDescent="0.25">
      <c r="A3970" s="200"/>
      <c r="B3970" s="201" t="s">
        <v>1341</v>
      </c>
      <c r="C3970" s="97" t="s">
        <v>1340</v>
      </c>
      <c r="D3970" s="96">
        <v>223</v>
      </c>
    </row>
    <row r="3971" spans="1:4" x14ac:dyDescent="0.25">
      <c r="A3971" s="200"/>
      <c r="B3971" s="201"/>
      <c r="C3971" s="97" t="s">
        <v>1339</v>
      </c>
      <c r="D3971" s="96">
        <v>30</v>
      </c>
    </row>
    <row r="3972" spans="1:4" x14ac:dyDescent="0.25">
      <c r="A3972" s="200"/>
      <c r="B3972" s="201"/>
      <c r="C3972" s="97" t="s">
        <v>1338</v>
      </c>
      <c r="D3972" s="96">
        <v>897</v>
      </c>
    </row>
    <row r="3973" spans="1:4" x14ac:dyDescent="0.25">
      <c r="A3973" s="200"/>
      <c r="B3973" s="201"/>
      <c r="C3973" s="97" t="s">
        <v>1337</v>
      </c>
      <c r="D3973" s="96">
        <v>1466</v>
      </c>
    </row>
    <row r="3974" spans="1:4" x14ac:dyDescent="0.25">
      <c r="A3974" s="200"/>
      <c r="B3974" s="201"/>
      <c r="C3974" s="97" t="s">
        <v>1336</v>
      </c>
      <c r="D3974" s="96">
        <v>1429</v>
      </c>
    </row>
    <row r="3975" spans="1:4" x14ac:dyDescent="0.25">
      <c r="A3975" s="200"/>
      <c r="B3975" s="201"/>
      <c r="C3975" s="97" t="s">
        <v>1335</v>
      </c>
      <c r="D3975" s="96">
        <v>378</v>
      </c>
    </row>
    <row r="3976" spans="1:4" x14ac:dyDescent="0.25">
      <c r="A3976" s="200"/>
      <c r="B3976" s="201"/>
      <c r="C3976" s="97" t="s">
        <v>1334</v>
      </c>
      <c r="D3976" s="96">
        <v>101</v>
      </c>
    </row>
    <row r="3977" spans="1:4" x14ac:dyDescent="0.25">
      <c r="A3977" s="200"/>
      <c r="B3977" s="201"/>
      <c r="C3977" s="97" t="s">
        <v>1333</v>
      </c>
      <c r="D3977" s="96">
        <v>8074</v>
      </c>
    </row>
    <row r="3978" spans="1:4" x14ac:dyDescent="0.25">
      <c r="A3978" s="200"/>
      <c r="B3978" s="201"/>
      <c r="C3978" s="97" t="s">
        <v>1332</v>
      </c>
      <c r="D3978" s="96">
        <v>1986</v>
      </c>
    </row>
    <row r="3979" spans="1:4" x14ac:dyDescent="0.25">
      <c r="A3979" s="200"/>
      <c r="B3979" s="201"/>
      <c r="C3979" s="97" t="s">
        <v>1331</v>
      </c>
      <c r="D3979" s="96">
        <v>20</v>
      </c>
    </row>
    <row r="3980" spans="1:4" x14ac:dyDescent="0.25">
      <c r="A3980" s="200"/>
      <c r="B3980" s="201"/>
      <c r="C3980" s="97" t="s">
        <v>1330</v>
      </c>
      <c r="D3980" s="96">
        <v>30</v>
      </c>
    </row>
    <row r="3981" spans="1:4" x14ac:dyDescent="0.25">
      <c r="A3981" s="200"/>
      <c r="B3981" s="201"/>
      <c r="C3981" s="97" t="s">
        <v>1329</v>
      </c>
      <c r="D3981" s="96">
        <v>1782</v>
      </c>
    </row>
    <row r="3982" spans="1:4" x14ac:dyDescent="0.25">
      <c r="A3982" s="200"/>
      <c r="B3982" s="201" t="s">
        <v>1328</v>
      </c>
      <c r="C3982" s="97" t="s">
        <v>1327</v>
      </c>
      <c r="D3982" s="96">
        <v>183</v>
      </c>
    </row>
    <row r="3983" spans="1:4" x14ac:dyDescent="0.25">
      <c r="A3983" s="200"/>
      <c r="B3983" s="201"/>
      <c r="C3983" s="97" t="s">
        <v>1326</v>
      </c>
      <c r="D3983" s="96">
        <v>5</v>
      </c>
    </row>
    <row r="3984" spans="1:4" x14ac:dyDescent="0.25">
      <c r="A3984" s="200"/>
      <c r="B3984" s="201"/>
      <c r="C3984" s="97" t="s">
        <v>1325</v>
      </c>
      <c r="D3984" s="96">
        <v>2</v>
      </c>
    </row>
    <row r="3985" spans="1:4" x14ac:dyDescent="0.25">
      <c r="A3985" s="200"/>
      <c r="B3985" s="201"/>
      <c r="C3985" s="97" t="s">
        <v>1324</v>
      </c>
      <c r="D3985" s="96">
        <v>88</v>
      </c>
    </row>
    <row r="3986" spans="1:4" x14ac:dyDescent="0.25">
      <c r="A3986" s="200"/>
      <c r="B3986" s="201"/>
      <c r="C3986" s="97" t="s">
        <v>1323</v>
      </c>
      <c r="D3986" s="96">
        <v>798</v>
      </c>
    </row>
    <row r="3987" spans="1:4" x14ac:dyDescent="0.25">
      <c r="A3987" s="200"/>
      <c r="B3987" s="201"/>
      <c r="C3987" s="97" t="s">
        <v>1322</v>
      </c>
      <c r="D3987" s="96">
        <v>412</v>
      </c>
    </row>
    <row r="3988" spans="1:4" x14ac:dyDescent="0.25">
      <c r="A3988" s="200"/>
      <c r="B3988" s="201"/>
      <c r="C3988" s="97" t="s">
        <v>1321</v>
      </c>
      <c r="D3988" s="96">
        <v>8603</v>
      </c>
    </row>
    <row r="3989" spans="1:4" x14ac:dyDescent="0.25">
      <c r="A3989" s="200"/>
      <c r="B3989" s="201"/>
      <c r="C3989" s="97" t="s">
        <v>1320</v>
      </c>
      <c r="D3989" s="96">
        <v>1926</v>
      </c>
    </row>
    <row r="3990" spans="1:4" x14ac:dyDescent="0.25">
      <c r="A3990" s="200"/>
      <c r="B3990" s="201"/>
      <c r="C3990" s="97" t="s">
        <v>1319</v>
      </c>
      <c r="D3990" s="96">
        <v>23</v>
      </c>
    </row>
    <row r="3991" spans="1:4" x14ac:dyDescent="0.25">
      <c r="A3991" s="200"/>
      <c r="B3991" s="201"/>
      <c r="C3991" s="97" t="s">
        <v>1318</v>
      </c>
      <c r="D3991" s="96">
        <v>438</v>
      </c>
    </row>
    <row r="3992" spans="1:4" x14ac:dyDescent="0.25">
      <c r="A3992" s="200"/>
      <c r="B3992" s="201"/>
      <c r="C3992" s="97" t="s">
        <v>1317</v>
      </c>
      <c r="D3992" s="96">
        <v>240</v>
      </c>
    </row>
    <row r="3993" spans="1:4" x14ac:dyDescent="0.25">
      <c r="A3993" s="200"/>
      <c r="B3993" s="97" t="s">
        <v>1316</v>
      </c>
      <c r="C3993" s="97" t="s">
        <v>1315</v>
      </c>
      <c r="D3993" s="96">
        <v>98</v>
      </c>
    </row>
    <row r="3994" spans="1:4" x14ac:dyDescent="0.25">
      <c r="A3994" s="200" t="s">
        <v>147</v>
      </c>
      <c r="B3994" s="201" t="s">
        <v>1314</v>
      </c>
      <c r="C3994" s="97" t="s">
        <v>1313</v>
      </c>
      <c r="D3994" s="96">
        <v>1</v>
      </c>
    </row>
    <row r="3995" spans="1:4" x14ac:dyDescent="0.25">
      <c r="A3995" s="200"/>
      <c r="B3995" s="201"/>
      <c r="C3995" s="97" t="s">
        <v>1312</v>
      </c>
      <c r="D3995" s="96">
        <v>1</v>
      </c>
    </row>
    <row r="3996" spans="1:4" x14ac:dyDescent="0.25">
      <c r="A3996" s="200"/>
      <c r="B3996" s="201"/>
      <c r="C3996" s="97" t="s">
        <v>1311</v>
      </c>
      <c r="D3996" s="96">
        <v>1</v>
      </c>
    </row>
    <row r="3997" spans="1:4" x14ac:dyDescent="0.25">
      <c r="A3997" s="200"/>
      <c r="B3997" s="201"/>
      <c r="C3997" s="97" t="s">
        <v>1310</v>
      </c>
      <c r="D3997" s="96">
        <v>1</v>
      </c>
    </row>
    <row r="3998" spans="1:4" x14ac:dyDescent="0.25">
      <c r="A3998" s="200"/>
      <c r="B3998" s="201"/>
      <c r="C3998" s="97" t="s">
        <v>1309</v>
      </c>
      <c r="D3998" s="96">
        <v>4</v>
      </c>
    </row>
    <row r="3999" spans="1:4" x14ac:dyDescent="0.25">
      <c r="A3999" s="200"/>
      <c r="B3999" s="201"/>
      <c r="C3999" s="97" t="s">
        <v>1308</v>
      </c>
      <c r="D3999" s="96">
        <v>10</v>
      </c>
    </row>
    <row r="4000" spans="1:4" x14ac:dyDescent="0.25">
      <c r="A4000" s="200"/>
      <c r="B4000" s="201"/>
      <c r="C4000" s="97" t="s">
        <v>1307</v>
      </c>
      <c r="D4000" s="96">
        <v>14</v>
      </c>
    </row>
    <row r="4001" spans="1:4" x14ac:dyDescent="0.25">
      <c r="A4001" s="200"/>
      <c r="B4001" s="201"/>
      <c r="C4001" s="97" t="s">
        <v>1306</v>
      </c>
      <c r="D4001" s="96">
        <v>2</v>
      </c>
    </row>
    <row r="4002" spans="1:4" x14ac:dyDescent="0.25">
      <c r="A4002" s="200"/>
      <c r="B4002" s="201"/>
      <c r="C4002" s="97" t="s">
        <v>1305</v>
      </c>
      <c r="D4002" s="96">
        <v>1</v>
      </c>
    </row>
    <row r="4003" spans="1:4" x14ac:dyDescent="0.25">
      <c r="A4003" s="98" t="s">
        <v>230</v>
      </c>
      <c r="B4003" s="97" t="s">
        <v>1304</v>
      </c>
      <c r="C4003" s="97" t="s">
        <v>1303</v>
      </c>
      <c r="D4003" s="96">
        <v>925</v>
      </c>
    </row>
    <row r="4004" spans="1:4" x14ac:dyDescent="0.25">
      <c r="A4004" s="98" t="s">
        <v>160</v>
      </c>
      <c r="B4004" s="97" t="s">
        <v>1302</v>
      </c>
      <c r="C4004" s="97" t="s">
        <v>1301</v>
      </c>
      <c r="D4004" s="96">
        <v>7</v>
      </c>
    </row>
    <row r="4005" spans="1:4" x14ac:dyDescent="0.25">
      <c r="A4005" s="200" t="s">
        <v>240</v>
      </c>
      <c r="B4005" s="201" t="s">
        <v>1300</v>
      </c>
      <c r="C4005" s="97" t="s">
        <v>1299</v>
      </c>
      <c r="D4005" s="96">
        <v>20</v>
      </c>
    </row>
    <row r="4006" spans="1:4" x14ac:dyDescent="0.25">
      <c r="A4006" s="200"/>
      <c r="B4006" s="201"/>
      <c r="C4006" s="97" t="s">
        <v>1298</v>
      </c>
      <c r="D4006" s="96">
        <v>13</v>
      </c>
    </row>
    <row r="4007" spans="1:4" x14ac:dyDescent="0.25">
      <c r="A4007" s="200"/>
      <c r="B4007" s="201"/>
      <c r="C4007" s="97" t="s">
        <v>1297</v>
      </c>
      <c r="D4007" s="96">
        <v>3</v>
      </c>
    </row>
    <row r="4008" spans="1:4" x14ac:dyDescent="0.25">
      <c r="A4008" s="200"/>
      <c r="B4008" s="201"/>
      <c r="C4008" s="97" t="s">
        <v>1296</v>
      </c>
      <c r="D4008" s="96">
        <v>25</v>
      </c>
    </row>
    <row r="4009" spans="1:4" x14ac:dyDescent="0.25">
      <c r="A4009" s="98" t="s">
        <v>900</v>
      </c>
      <c r="B4009" s="97" t="s">
        <v>1295</v>
      </c>
      <c r="C4009" s="97" t="s">
        <v>782</v>
      </c>
      <c r="D4009" s="96">
        <v>3176</v>
      </c>
    </row>
    <row r="4010" spans="1:4" x14ac:dyDescent="0.25">
      <c r="A4010" s="200" t="s">
        <v>221</v>
      </c>
      <c r="B4010" s="201" t="s">
        <v>1294</v>
      </c>
      <c r="C4010" s="97" t="s">
        <v>1293</v>
      </c>
      <c r="D4010" s="96">
        <v>111</v>
      </c>
    </row>
    <row r="4011" spans="1:4" x14ac:dyDescent="0.25">
      <c r="A4011" s="200"/>
      <c r="B4011" s="201"/>
      <c r="C4011" s="97" t="s">
        <v>1292</v>
      </c>
      <c r="D4011" s="96">
        <v>58</v>
      </c>
    </row>
    <row r="4012" spans="1:4" x14ac:dyDescent="0.25">
      <c r="A4012" s="200"/>
      <c r="B4012" s="201"/>
      <c r="C4012" s="97" t="s">
        <v>1291</v>
      </c>
      <c r="D4012" s="96">
        <v>2208</v>
      </c>
    </row>
    <row r="4013" spans="1:4" x14ac:dyDescent="0.25">
      <c r="A4013" s="200"/>
      <c r="B4013" s="201"/>
      <c r="C4013" s="97" t="s">
        <v>1290</v>
      </c>
      <c r="D4013" s="96">
        <v>157</v>
      </c>
    </row>
    <row r="4014" spans="1:4" x14ac:dyDescent="0.25">
      <c r="A4014" s="200"/>
      <c r="B4014" s="201"/>
      <c r="C4014" s="97" t="s">
        <v>1289</v>
      </c>
      <c r="D4014" s="96">
        <v>1002</v>
      </c>
    </row>
    <row r="4015" spans="1:4" x14ac:dyDescent="0.25">
      <c r="A4015" s="200"/>
      <c r="B4015" s="201"/>
      <c r="C4015" s="97" t="s">
        <v>1288</v>
      </c>
      <c r="D4015" s="96">
        <v>12</v>
      </c>
    </row>
    <row r="4016" spans="1:4" x14ac:dyDescent="0.25">
      <c r="A4016" s="200"/>
      <c r="B4016" s="201"/>
      <c r="C4016" s="97" t="s">
        <v>1287</v>
      </c>
      <c r="D4016" s="96">
        <v>205127</v>
      </c>
    </row>
    <row r="4017" spans="1:4" x14ac:dyDescent="0.25">
      <c r="A4017" s="200" t="s">
        <v>145</v>
      </c>
      <c r="B4017" s="201" t="s">
        <v>1286</v>
      </c>
      <c r="C4017" s="97" t="s">
        <v>1285</v>
      </c>
      <c r="D4017" s="96">
        <v>928</v>
      </c>
    </row>
    <row r="4018" spans="1:4" x14ac:dyDescent="0.25">
      <c r="A4018" s="200"/>
      <c r="B4018" s="201"/>
      <c r="C4018" s="97" t="s">
        <v>1284</v>
      </c>
      <c r="D4018" s="96">
        <v>1</v>
      </c>
    </row>
    <row r="4019" spans="1:4" x14ac:dyDescent="0.25">
      <c r="A4019" s="200"/>
      <c r="B4019" s="201"/>
      <c r="C4019" s="97" t="s">
        <v>1283</v>
      </c>
      <c r="D4019" s="96">
        <v>3</v>
      </c>
    </row>
    <row r="4020" spans="1:4" x14ac:dyDescent="0.25">
      <c r="A4020" s="200"/>
      <c r="B4020" s="201"/>
      <c r="C4020" s="97" t="s">
        <v>1282</v>
      </c>
      <c r="D4020" s="96">
        <v>13</v>
      </c>
    </row>
    <row r="4021" spans="1:4" x14ac:dyDescent="0.25">
      <c r="A4021" s="200"/>
      <c r="B4021" s="201"/>
      <c r="C4021" s="97" t="s">
        <v>1281</v>
      </c>
      <c r="D4021" s="96">
        <v>5</v>
      </c>
    </row>
    <row r="4022" spans="1:4" x14ac:dyDescent="0.25">
      <c r="A4022" s="200"/>
      <c r="B4022" s="201"/>
      <c r="C4022" s="97" t="s">
        <v>1280</v>
      </c>
      <c r="D4022" s="96">
        <v>1</v>
      </c>
    </row>
    <row r="4023" spans="1:4" x14ac:dyDescent="0.25">
      <c r="A4023" s="200"/>
      <c r="B4023" s="201"/>
      <c r="C4023" s="97" t="s">
        <v>1279</v>
      </c>
      <c r="D4023" s="96">
        <v>463</v>
      </c>
    </row>
    <row r="4024" spans="1:4" x14ac:dyDescent="0.25">
      <c r="A4024" s="200"/>
      <c r="B4024" s="201"/>
      <c r="C4024" s="97" t="s">
        <v>1278</v>
      </c>
      <c r="D4024" s="96">
        <v>45</v>
      </c>
    </row>
    <row r="4025" spans="1:4" x14ac:dyDescent="0.25">
      <c r="A4025" s="200"/>
      <c r="B4025" s="201"/>
      <c r="C4025" s="97" t="s">
        <v>1277</v>
      </c>
      <c r="D4025" s="96">
        <v>12</v>
      </c>
    </row>
    <row r="4026" spans="1:4" x14ac:dyDescent="0.25">
      <c r="A4026" s="200"/>
      <c r="B4026" s="201"/>
      <c r="C4026" s="97" t="s">
        <v>1276</v>
      </c>
      <c r="D4026" s="96">
        <v>1</v>
      </c>
    </row>
    <row r="4027" spans="1:4" x14ac:dyDescent="0.25">
      <c r="A4027" s="200"/>
      <c r="B4027" s="201"/>
      <c r="C4027" s="97" t="s">
        <v>1275</v>
      </c>
      <c r="D4027" s="96">
        <v>136</v>
      </c>
    </row>
    <row r="4028" spans="1:4" x14ac:dyDescent="0.25">
      <c r="A4028" s="200"/>
      <c r="B4028" s="201"/>
      <c r="C4028" s="97" t="s">
        <v>1274</v>
      </c>
      <c r="D4028" s="96">
        <v>5</v>
      </c>
    </row>
    <row r="4029" spans="1:4" x14ac:dyDescent="0.25">
      <c r="A4029" s="200"/>
      <c r="B4029" s="201"/>
      <c r="C4029" s="97" t="s">
        <v>1273</v>
      </c>
      <c r="D4029" s="96">
        <v>2</v>
      </c>
    </row>
    <row r="4030" spans="1:4" x14ac:dyDescent="0.25">
      <c r="A4030" s="200"/>
      <c r="B4030" s="201"/>
      <c r="C4030" s="97" t="s">
        <v>1272</v>
      </c>
      <c r="D4030" s="96">
        <v>22</v>
      </c>
    </row>
    <row r="4031" spans="1:4" x14ac:dyDescent="0.25">
      <c r="A4031" s="200"/>
      <c r="B4031" s="201"/>
      <c r="C4031" s="97" t="s">
        <v>1271</v>
      </c>
      <c r="D4031" s="96">
        <v>1</v>
      </c>
    </row>
    <row r="4032" spans="1:4" x14ac:dyDescent="0.25">
      <c r="A4032" s="200"/>
      <c r="B4032" s="201"/>
      <c r="C4032" s="97" t="s">
        <v>1270</v>
      </c>
      <c r="D4032" s="96">
        <v>7</v>
      </c>
    </row>
    <row r="4033" spans="1:4" x14ac:dyDescent="0.25">
      <c r="A4033" s="200"/>
      <c r="B4033" s="201"/>
      <c r="C4033" s="97" t="s">
        <v>1269</v>
      </c>
      <c r="D4033" s="96">
        <v>1</v>
      </c>
    </row>
    <row r="4034" spans="1:4" x14ac:dyDescent="0.25">
      <c r="A4034" s="200"/>
      <c r="B4034" s="201"/>
      <c r="C4034" s="97" t="s">
        <v>1268</v>
      </c>
      <c r="D4034" s="96">
        <v>1</v>
      </c>
    </row>
    <row r="4035" spans="1:4" x14ac:dyDescent="0.25">
      <c r="A4035" s="200"/>
      <c r="B4035" s="201"/>
      <c r="C4035" s="97" t="s">
        <v>1267</v>
      </c>
      <c r="D4035" s="96">
        <v>1</v>
      </c>
    </row>
    <row r="4036" spans="1:4" x14ac:dyDescent="0.25">
      <c r="A4036" s="200"/>
      <c r="B4036" s="201"/>
      <c r="C4036" s="97" t="s">
        <v>1266</v>
      </c>
      <c r="D4036" s="96">
        <v>155</v>
      </c>
    </row>
    <row r="4037" spans="1:4" x14ac:dyDescent="0.25">
      <c r="A4037" s="200" t="s">
        <v>190</v>
      </c>
      <c r="B4037" s="201" t="s">
        <v>1265</v>
      </c>
      <c r="C4037" s="97" t="s">
        <v>1264</v>
      </c>
      <c r="D4037" s="96">
        <v>2</v>
      </c>
    </row>
    <row r="4038" spans="1:4" x14ac:dyDescent="0.25">
      <c r="A4038" s="200"/>
      <c r="B4038" s="201"/>
      <c r="C4038" s="97" t="s">
        <v>1263</v>
      </c>
      <c r="D4038" s="96">
        <v>5</v>
      </c>
    </row>
    <row r="4039" spans="1:4" x14ac:dyDescent="0.25">
      <c r="A4039" s="200"/>
      <c r="B4039" s="201"/>
      <c r="C4039" s="97" t="s">
        <v>1262</v>
      </c>
      <c r="D4039" s="96">
        <v>26</v>
      </c>
    </row>
    <row r="4040" spans="1:4" x14ac:dyDescent="0.25">
      <c r="A4040" s="200"/>
      <c r="B4040" s="201"/>
      <c r="C4040" s="97" t="s">
        <v>1261</v>
      </c>
      <c r="D4040" s="96">
        <v>14</v>
      </c>
    </row>
    <row r="4041" spans="1:4" x14ac:dyDescent="0.25">
      <c r="A4041" s="200"/>
      <c r="B4041" s="201"/>
      <c r="C4041" s="97" t="s">
        <v>1260</v>
      </c>
      <c r="D4041" s="96">
        <v>20</v>
      </c>
    </row>
    <row r="4042" spans="1:4" x14ac:dyDescent="0.25">
      <c r="A4042" s="200"/>
      <c r="B4042" s="201"/>
      <c r="C4042" s="97" t="s">
        <v>1259</v>
      </c>
      <c r="D4042" s="96">
        <v>11</v>
      </c>
    </row>
    <row r="4043" spans="1:4" x14ac:dyDescent="0.25">
      <c r="A4043" s="200"/>
      <c r="B4043" s="201"/>
      <c r="C4043" s="97" t="s">
        <v>1258</v>
      </c>
      <c r="D4043" s="96">
        <v>49</v>
      </c>
    </row>
    <row r="4044" spans="1:4" x14ac:dyDescent="0.25">
      <c r="A4044" s="200"/>
      <c r="B4044" s="201"/>
      <c r="C4044" s="97" t="s">
        <v>1257</v>
      </c>
      <c r="D4044" s="96">
        <v>1</v>
      </c>
    </row>
    <row r="4045" spans="1:4" x14ac:dyDescent="0.25">
      <c r="A4045" s="200"/>
      <c r="B4045" s="201"/>
      <c r="C4045" s="97" t="s">
        <v>1256</v>
      </c>
      <c r="D4045" s="96">
        <v>1</v>
      </c>
    </row>
    <row r="4046" spans="1:4" x14ac:dyDescent="0.25">
      <c r="A4046" s="200"/>
      <c r="B4046" s="201"/>
      <c r="C4046" s="97" t="s">
        <v>1255</v>
      </c>
      <c r="D4046" s="96">
        <v>121</v>
      </c>
    </row>
    <row r="4047" spans="1:4" x14ac:dyDescent="0.25">
      <c r="A4047" s="200"/>
      <c r="B4047" s="201" t="s">
        <v>1254</v>
      </c>
      <c r="C4047" s="97" t="s">
        <v>1253</v>
      </c>
      <c r="D4047" s="96">
        <v>19</v>
      </c>
    </row>
    <row r="4048" spans="1:4" x14ac:dyDescent="0.25">
      <c r="A4048" s="200"/>
      <c r="B4048" s="201"/>
      <c r="C4048" s="97" t="s">
        <v>1252</v>
      </c>
      <c r="D4048" s="96">
        <v>1</v>
      </c>
    </row>
    <row r="4049" spans="1:4" x14ac:dyDescent="0.25">
      <c r="A4049" s="200"/>
      <c r="B4049" s="201" t="s">
        <v>1251</v>
      </c>
      <c r="C4049" s="97" t="s">
        <v>1250</v>
      </c>
      <c r="D4049" s="96">
        <v>1</v>
      </c>
    </row>
    <row r="4050" spans="1:4" x14ac:dyDescent="0.25">
      <c r="A4050" s="200"/>
      <c r="B4050" s="201"/>
      <c r="C4050" s="97" t="s">
        <v>1249</v>
      </c>
      <c r="D4050" s="96">
        <v>1</v>
      </c>
    </row>
    <row r="4051" spans="1:4" x14ac:dyDescent="0.25">
      <c r="A4051" s="200"/>
      <c r="B4051" s="201"/>
      <c r="C4051" s="97" t="s">
        <v>1248</v>
      </c>
      <c r="D4051" s="96">
        <v>9</v>
      </c>
    </row>
    <row r="4052" spans="1:4" x14ac:dyDescent="0.25">
      <c r="A4052" s="200"/>
      <c r="B4052" s="201"/>
      <c r="C4052" s="97" t="s">
        <v>1247</v>
      </c>
      <c r="D4052" s="96">
        <v>16</v>
      </c>
    </row>
    <row r="4053" spans="1:4" x14ac:dyDescent="0.25">
      <c r="A4053" s="200"/>
      <c r="B4053" s="201"/>
      <c r="C4053" s="97" t="s">
        <v>1246</v>
      </c>
      <c r="D4053" s="96">
        <v>3</v>
      </c>
    </row>
    <row r="4054" spans="1:4" x14ac:dyDescent="0.25">
      <c r="A4054" s="200" t="s">
        <v>288</v>
      </c>
      <c r="B4054" s="201" t="s">
        <v>1245</v>
      </c>
      <c r="C4054" s="97" t="s">
        <v>1244</v>
      </c>
      <c r="D4054" s="96">
        <v>602</v>
      </c>
    </row>
    <row r="4055" spans="1:4" x14ac:dyDescent="0.25">
      <c r="A4055" s="200"/>
      <c r="B4055" s="201"/>
      <c r="C4055" s="97" t="s">
        <v>1243</v>
      </c>
      <c r="D4055" s="96">
        <v>54</v>
      </c>
    </row>
    <row r="4056" spans="1:4" x14ac:dyDescent="0.25">
      <c r="A4056" s="200"/>
      <c r="B4056" s="201"/>
      <c r="C4056" s="97" t="s">
        <v>1242</v>
      </c>
      <c r="D4056" s="96">
        <v>5</v>
      </c>
    </row>
    <row r="4057" spans="1:4" x14ac:dyDescent="0.25">
      <c r="A4057" s="200"/>
      <c r="B4057" s="201"/>
      <c r="C4057" s="97" t="s">
        <v>1241</v>
      </c>
      <c r="D4057" s="96">
        <v>41</v>
      </c>
    </row>
    <row r="4058" spans="1:4" x14ac:dyDescent="0.25">
      <c r="A4058" s="200"/>
      <c r="B4058" s="201"/>
      <c r="C4058" s="97" t="s">
        <v>1240</v>
      </c>
      <c r="D4058" s="96">
        <v>27</v>
      </c>
    </row>
    <row r="4059" spans="1:4" x14ac:dyDescent="0.25">
      <c r="A4059" s="200"/>
      <c r="B4059" s="201"/>
      <c r="C4059" s="97" t="s">
        <v>1239</v>
      </c>
      <c r="D4059" s="96">
        <v>13</v>
      </c>
    </row>
    <row r="4060" spans="1:4" x14ac:dyDescent="0.25">
      <c r="A4060" s="200"/>
      <c r="B4060" s="201"/>
      <c r="C4060" s="97" t="s">
        <v>1238</v>
      </c>
      <c r="D4060" s="96">
        <v>1</v>
      </c>
    </row>
    <row r="4061" spans="1:4" ht="30" customHeight="1" x14ac:dyDescent="0.25">
      <c r="A4061" s="200" t="s">
        <v>157</v>
      </c>
      <c r="B4061" s="201" t="s">
        <v>1237</v>
      </c>
      <c r="C4061" s="97" t="s">
        <v>1236</v>
      </c>
      <c r="D4061" s="96">
        <v>8</v>
      </c>
    </row>
    <row r="4062" spans="1:4" x14ac:dyDescent="0.25">
      <c r="A4062" s="200"/>
      <c r="B4062" s="201"/>
      <c r="C4062" s="97" t="s">
        <v>1235</v>
      </c>
      <c r="D4062" s="96">
        <v>30</v>
      </c>
    </row>
    <row r="4063" spans="1:4" s="94" customFormat="1" x14ac:dyDescent="0.25">
      <c r="A4063" s="94" t="s">
        <v>1234</v>
      </c>
      <c r="D4063" s="95">
        <f>SUM(D4:D4062)</f>
        <v>3758856</v>
      </c>
    </row>
    <row r="4064" spans="1:4" x14ac:dyDescent="0.25">
      <c r="A4064" s="92" t="s">
        <v>1233</v>
      </c>
    </row>
  </sheetData>
  <mergeCells count="440">
    <mergeCell ref="A2:C2"/>
    <mergeCell ref="A4:A21"/>
    <mergeCell ref="B4:B6"/>
    <mergeCell ref="B7:B15"/>
    <mergeCell ref="B16:B21"/>
    <mergeCell ref="A34:A35"/>
    <mergeCell ref="A63:A69"/>
    <mergeCell ref="B63:B69"/>
    <mergeCell ref="A22:A24"/>
    <mergeCell ref="B22:B24"/>
    <mergeCell ref="A25:A26"/>
    <mergeCell ref="B25:B26"/>
    <mergeCell ref="A27:A33"/>
    <mergeCell ref="B27:B28"/>
    <mergeCell ref="B29:B31"/>
    <mergeCell ref="B32:B33"/>
    <mergeCell ref="A37:A47"/>
    <mergeCell ref="B37:B47"/>
    <mergeCell ref="A48:A62"/>
    <mergeCell ref="B49:B62"/>
    <mergeCell ref="A70:A78"/>
    <mergeCell ref="B70:B78"/>
    <mergeCell ref="A79:A86"/>
    <mergeCell ref="B79:B86"/>
    <mergeCell ref="A87:A90"/>
    <mergeCell ref="B87:B90"/>
    <mergeCell ref="A91:A94"/>
    <mergeCell ref="B91:B94"/>
    <mergeCell ref="A95:A128"/>
    <mergeCell ref="B95:B128"/>
    <mergeCell ref="A130:A135"/>
    <mergeCell ref="B130:B135"/>
    <mergeCell ref="A136:A180"/>
    <mergeCell ref="B136:B166"/>
    <mergeCell ref="B167:B173"/>
    <mergeCell ref="B174:B180"/>
    <mergeCell ref="A181:A186"/>
    <mergeCell ref="B181:B186"/>
    <mergeCell ref="A187:A203"/>
    <mergeCell ref="B187:B203"/>
    <mergeCell ref="A204:A207"/>
    <mergeCell ref="B204:B207"/>
    <mergeCell ref="A208:A210"/>
    <mergeCell ref="B208:B210"/>
    <mergeCell ref="A211:A236"/>
    <mergeCell ref="B211:B214"/>
    <mergeCell ref="B216:B219"/>
    <mergeCell ref="B220:B226"/>
    <mergeCell ref="B227:B229"/>
    <mergeCell ref="B230:B236"/>
    <mergeCell ref="A238:A240"/>
    <mergeCell ref="B238:B240"/>
    <mergeCell ref="A242:A246"/>
    <mergeCell ref="B242:B246"/>
    <mergeCell ref="A247:A259"/>
    <mergeCell ref="B247:B259"/>
    <mergeCell ref="A260:A271"/>
    <mergeCell ref="B260:B271"/>
    <mergeCell ref="A272:A273"/>
    <mergeCell ref="B272:B273"/>
    <mergeCell ref="A274:A278"/>
    <mergeCell ref="B274:B278"/>
    <mergeCell ref="A279:A286"/>
    <mergeCell ref="B279:B283"/>
    <mergeCell ref="B284:B286"/>
    <mergeCell ref="A287:A302"/>
    <mergeCell ref="B287:B302"/>
    <mergeCell ref="A303:A304"/>
    <mergeCell ref="B303:B304"/>
    <mergeCell ref="A305:A367"/>
    <mergeCell ref="B305:B367"/>
    <mergeCell ref="A368:A372"/>
    <mergeCell ref="B369:B372"/>
    <mergeCell ref="A373:A374"/>
    <mergeCell ref="B373:B374"/>
    <mergeCell ref="A377:A404"/>
    <mergeCell ref="B377:B404"/>
    <mergeCell ref="A405:A431"/>
    <mergeCell ref="B405:B410"/>
    <mergeCell ref="B415:B424"/>
    <mergeCell ref="B426:B428"/>
    <mergeCell ref="A433:A434"/>
    <mergeCell ref="B433:B434"/>
    <mergeCell ref="A435:A442"/>
    <mergeCell ref="B435:B442"/>
    <mergeCell ref="A443:A447"/>
    <mergeCell ref="B443:B444"/>
    <mergeCell ref="B446:B447"/>
    <mergeCell ref="A449:A458"/>
    <mergeCell ref="B449:B458"/>
    <mergeCell ref="A459:A470"/>
    <mergeCell ref="B459:B470"/>
    <mergeCell ref="A471:A497"/>
    <mergeCell ref="B473:B475"/>
    <mergeCell ref="B476:B496"/>
    <mergeCell ref="A498:A517"/>
    <mergeCell ref="B498:B517"/>
    <mergeCell ref="A518:A535"/>
    <mergeCell ref="B518:B535"/>
    <mergeCell ref="A536:A539"/>
    <mergeCell ref="B536:B539"/>
    <mergeCell ref="A540:A544"/>
    <mergeCell ref="B540:B544"/>
    <mergeCell ref="A545:A569"/>
    <mergeCell ref="B545:B569"/>
    <mergeCell ref="A570:A578"/>
    <mergeCell ref="B570:B578"/>
    <mergeCell ref="A580:A581"/>
    <mergeCell ref="B580:B581"/>
    <mergeCell ref="A582:A585"/>
    <mergeCell ref="B582:B585"/>
    <mergeCell ref="A586:A637"/>
    <mergeCell ref="B586:B618"/>
    <mergeCell ref="B619:B623"/>
    <mergeCell ref="B624:B627"/>
    <mergeCell ref="B628:B632"/>
    <mergeCell ref="B633:B637"/>
    <mergeCell ref="A639:A660"/>
    <mergeCell ref="B640:B660"/>
    <mergeCell ref="A661:A666"/>
    <mergeCell ref="B661:B666"/>
    <mergeCell ref="A667:A678"/>
    <mergeCell ref="B667:B678"/>
    <mergeCell ref="A679:A689"/>
    <mergeCell ref="B679:B681"/>
    <mergeCell ref="B682:B687"/>
    <mergeCell ref="B688:B689"/>
    <mergeCell ref="A690:A694"/>
    <mergeCell ref="B690:B694"/>
    <mergeCell ref="A696:A708"/>
    <mergeCell ref="B696:B707"/>
    <mergeCell ref="A709:A739"/>
    <mergeCell ref="B710:B713"/>
    <mergeCell ref="B715:B738"/>
    <mergeCell ref="A740:A743"/>
    <mergeCell ref="B740:B742"/>
    <mergeCell ref="A744:A767"/>
    <mergeCell ref="B744:B767"/>
    <mergeCell ref="A768:A770"/>
    <mergeCell ref="B768:B769"/>
    <mergeCell ref="A771:A775"/>
    <mergeCell ref="B771:B775"/>
    <mergeCell ref="A778:A807"/>
    <mergeCell ref="B780:B788"/>
    <mergeCell ref="B790:B807"/>
    <mergeCell ref="A808:A836"/>
    <mergeCell ref="B808:B836"/>
    <mergeCell ref="A837:A842"/>
    <mergeCell ref="B837:B842"/>
    <mergeCell ref="A843:A891"/>
    <mergeCell ref="B843:B853"/>
    <mergeCell ref="B854:B860"/>
    <mergeCell ref="B862:B886"/>
    <mergeCell ref="B887:B890"/>
    <mergeCell ref="A892:A897"/>
    <mergeCell ref="B892:B897"/>
    <mergeCell ref="A898:A900"/>
    <mergeCell ref="B899:B900"/>
    <mergeCell ref="A901:A910"/>
    <mergeCell ref="B901:B910"/>
    <mergeCell ref="A911:A920"/>
    <mergeCell ref="B911:B920"/>
    <mergeCell ref="A921:A922"/>
    <mergeCell ref="B921:B922"/>
    <mergeCell ref="A923:A925"/>
    <mergeCell ref="B923:B925"/>
    <mergeCell ref="A926:A941"/>
    <mergeCell ref="B926:B927"/>
    <mergeCell ref="B929:B934"/>
    <mergeCell ref="B935:B940"/>
    <mergeCell ref="A942:A946"/>
    <mergeCell ref="B942:B946"/>
    <mergeCell ref="A948:A953"/>
    <mergeCell ref="B948:B953"/>
    <mergeCell ref="A955:A958"/>
    <mergeCell ref="B955:B958"/>
    <mergeCell ref="A959:A968"/>
    <mergeCell ref="B959:B964"/>
    <mergeCell ref="B965:B968"/>
    <mergeCell ref="A969:A992"/>
    <mergeCell ref="B970:B976"/>
    <mergeCell ref="B977:B989"/>
    <mergeCell ref="A993:A1001"/>
    <mergeCell ref="B993:B1001"/>
    <mergeCell ref="A1002:A1029"/>
    <mergeCell ref="B1002:B1029"/>
    <mergeCell ref="A1030:A1038"/>
    <mergeCell ref="B1030:B1038"/>
    <mergeCell ref="A1040:A1046"/>
    <mergeCell ref="B1040:B1046"/>
    <mergeCell ref="A1047:A1054"/>
    <mergeCell ref="B1047:B1048"/>
    <mergeCell ref="B1049:B1054"/>
    <mergeCell ref="A1055:A1060"/>
    <mergeCell ref="B1055:B1060"/>
    <mergeCell ref="A1061:A1076"/>
    <mergeCell ref="B1061:B1073"/>
    <mergeCell ref="A1077:A1236"/>
    <mergeCell ref="B1077:B1130"/>
    <mergeCell ref="B1131:B1132"/>
    <mergeCell ref="B1134:B1143"/>
    <mergeCell ref="B1145:B1186"/>
    <mergeCell ref="B1187:B1198"/>
    <mergeCell ref="B1199:B1204"/>
    <mergeCell ref="B1205:B1221"/>
    <mergeCell ref="B1222:B1226"/>
    <mergeCell ref="B1227:B1232"/>
    <mergeCell ref="B1234:B1235"/>
    <mergeCell ref="A1316:A1523"/>
    <mergeCell ref="B1316:B1317"/>
    <mergeCell ref="B1318:B1329"/>
    <mergeCell ref="B1330:B1335"/>
    <mergeCell ref="B1336:B1380"/>
    <mergeCell ref="B1381:B1426"/>
    <mergeCell ref="B1427:B1431"/>
    <mergeCell ref="B1432:B1499"/>
    <mergeCell ref="A1237:A1265"/>
    <mergeCell ref="B1238:B1260"/>
    <mergeCell ref="B1261:B1263"/>
    <mergeCell ref="B1264:B1265"/>
    <mergeCell ref="B1500:B1523"/>
    <mergeCell ref="A1266:A1315"/>
    <mergeCell ref="B1266:B1278"/>
    <mergeCell ref="B1279:B1286"/>
    <mergeCell ref="B1287:B1298"/>
    <mergeCell ref="B1299:B1302"/>
    <mergeCell ref="B1303:B1306"/>
    <mergeCell ref="B1307:B1315"/>
    <mergeCell ref="A1666:A1680"/>
    <mergeCell ref="B1667:B1680"/>
    <mergeCell ref="A1524:A1665"/>
    <mergeCell ref="B1524:B1548"/>
    <mergeCell ref="B1549:B1566"/>
    <mergeCell ref="B1568:B1569"/>
    <mergeCell ref="B1571:B1573"/>
    <mergeCell ref="B1574:B1580"/>
    <mergeCell ref="B1581:B1593"/>
    <mergeCell ref="B1594:B1607"/>
    <mergeCell ref="B1608:B1626"/>
    <mergeCell ref="B1627:B1638"/>
    <mergeCell ref="B1639:B1650"/>
    <mergeCell ref="B1651:B1655"/>
    <mergeCell ref="B1656:B1659"/>
    <mergeCell ref="B1661:B1662"/>
    <mergeCell ref="B1663:B1664"/>
    <mergeCell ref="B1729:B1733"/>
    <mergeCell ref="B1734:B1746"/>
    <mergeCell ref="B1747:B1754"/>
    <mergeCell ref="B1755:B1759"/>
    <mergeCell ref="B1906:B1907"/>
    <mergeCell ref="B1909:B1910"/>
    <mergeCell ref="A1911:A1968"/>
    <mergeCell ref="B1911:B1930"/>
    <mergeCell ref="B1931:B1939"/>
    <mergeCell ref="B1940:B1957"/>
    <mergeCell ref="B1958:B1968"/>
    <mergeCell ref="A1681:A1910"/>
    <mergeCell ref="B1681:B1724"/>
    <mergeCell ref="B1725:B1728"/>
    <mergeCell ref="B1902:B1905"/>
    <mergeCell ref="B1760:B1896"/>
    <mergeCell ref="B1897:B1900"/>
    <mergeCell ref="A1969:A1978"/>
    <mergeCell ref="B1969:B1970"/>
    <mergeCell ref="B1973:B1978"/>
    <mergeCell ref="A1980:A2159"/>
    <mergeCell ref="B1980:B2069"/>
    <mergeCell ref="B2071:B2075"/>
    <mergeCell ref="B2076:B2079"/>
    <mergeCell ref="B2080:B2081"/>
    <mergeCell ref="B2082:B2088"/>
    <mergeCell ref="B2089:B2107"/>
    <mergeCell ref="B2352:B2354"/>
    <mergeCell ref="B2110:B2112"/>
    <mergeCell ref="B2113:B2114"/>
    <mergeCell ref="B2115:B2116"/>
    <mergeCell ref="B2118:B2127"/>
    <mergeCell ref="B2130:B2131"/>
    <mergeCell ref="B2132:B2135"/>
    <mergeCell ref="B2136:B2147"/>
    <mergeCell ref="B2148:B2159"/>
    <mergeCell ref="B2667:B2684"/>
    <mergeCell ref="B2685:B2687"/>
    <mergeCell ref="B2688:B2689"/>
    <mergeCell ref="B2690:B2700"/>
    <mergeCell ref="B2523:B2524"/>
    <mergeCell ref="A2160:A2288"/>
    <mergeCell ref="B2160:B2205"/>
    <mergeCell ref="B2206:B2288"/>
    <mergeCell ref="A2289:A2354"/>
    <mergeCell ref="B2290:B2294"/>
    <mergeCell ref="B2295:B2307"/>
    <mergeCell ref="B2308:B2315"/>
    <mergeCell ref="B2316:B2321"/>
    <mergeCell ref="B2322:B2351"/>
    <mergeCell ref="A2355:A2387"/>
    <mergeCell ref="B2355:B2386"/>
    <mergeCell ref="A2388:A2524"/>
    <mergeCell ref="B2388:B2463"/>
    <mergeCell ref="B2464:B2466"/>
    <mergeCell ref="B2467:B2473"/>
    <mergeCell ref="B2474:B2511"/>
    <mergeCell ref="B2512:B2517"/>
    <mergeCell ref="B2518:B2519"/>
    <mergeCell ref="B2520:B2522"/>
    <mergeCell ref="A2525:A2624"/>
    <mergeCell ref="B2527:B2529"/>
    <mergeCell ref="B2532:B2547"/>
    <mergeCell ref="B2548:B2556"/>
    <mergeCell ref="B2557:B2620"/>
    <mergeCell ref="B2621:B2624"/>
    <mergeCell ref="A2625:A2804"/>
    <mergeCell ref="B2625:B2661"/>
    <mergeCell ref="B2715:B2724"/>
    <mergeCell ref="B2725:B2728"/>
    <mergeCell ref="B2730:B2732"/>
    <mergeCell ref="B2734:B2789"/>
    <mergeCell ref="B2800:B2802"/>
    <mergeCell ref="B2803:B2804"/>
    <mergeCell ref="B2701:B2702"/>
    <mergeCell ref="B2704:B2706"/>
    <mergeCell ref="B2790:B2791"/>
    <mergeCell ref="B2792:B2793"/>
    <mergeCell ref="B2795:B2796"/>
    <mergeCell ref="B2797:B2799"/>
    <mergeCell ref="B2707:B2709"/>
    <mergeCell ref="B2711:B2714"/>
    <mergeCell ref="B2662:B2664"/>
    <mergeCell ref="B2665:B2666"/>
    <mergeCell ref="A2993:A3003"/>
    <mergeCell ref="B2993:B2994"/>
    <mergeCell ref="B2995:B3003"/>
    <mergeCell ref="A2805:A2946"/>
    <mergeCell ref="B2805:B2872"/>
    <mergeCell ref="B2873:B2875"/>
    <mergeCell ref="B2876:B2877"/>
    <mergeCell ref="B2879:B2883"/>
    <mergeCell ref="B2884:B2886"/>
    <mergeCell ref="B2887:B2945"/>
    <mergeCell ref="A2968:A2992"/>
    <mergeCell ref="B2968:B2992"/>
    <mergeCell ref="A2947:A2967"/>
    <mergeCell ref="B2947:B2948"/>
    <mergeCell ref="B2949:B2966"/>
    <mergeCell ref="A3004:A3096"/>
    <mergeCell ref="B3004:B3036"/>
    <mergeCell ref="B3038:B3039"/>
    <mergeCell ref="B3041:B3044"/>
    <mergeCell ref="B3045:B3070"/>
    <mergeCell ref="B3071:B3072"/>
    <mergeCell ref="B3074:B3076"/>
    <mergeCell ref="B3077:B3078"/>
    <mergeCell ref="B3079:B3095"/>
    <mergeCell ref="A3097:A3118"/>
    <mergeCell ref="B3097:B3112"/>
    <mergeCell ref="B3113:B3116"/>
    <mergeCell ref="B3117:B3118"/>
    <mergeCell ref="A3119:A3371"/>
    <mergeCell ref="B3119:B3131"/>
    <mergeCell ref="B3132:B3137"/>
    <mergeCell ref="B3138:B3141"/>
    <mergeCell ref="B3142:B3144"/>
    <mergeCell ref="B3145:B3149"/>
    <mergeCell ref="B3151:B3266"/>
    <mergeCell ref="B3267:B3268"/>
    <mergeCell ref="B3269:B3276"/>
    <mergeCell ref="B3277:B3367"/>
    <mergeCell ref="B3368:B3369"/>
    <mergeCell ref="A3373:A3374"/>
    <mergeCell ref="B3373:B3374"/>
    <mergeCell ref="A3376:A3383"/>
    <mergeCell ref="B3376:B3383"/>
    <mergeCell ref="A3384:A3394"/>
    <mergeCell ref="B3384:B3394"/>
    <mergeCell ref="A3395:A3402"/>
    <mergeCell ref="B3395:B3402"/>
    <mergeCell ref="A3403:A3410"/>
    <mergeCell ref="B3404:B3410"/>
    <mergeCell ref="A3411:A3436"/>
    <mergeCell ref="B3411:B3436"/>
    <mergeCell ref="A3437:A3442"/>
    <mergeCell ref="B3437:B3442"/>
    <mergeCell ref="A3443:A3448"/>
    <mergeCell ref="B3443:B3445"/>
    <mergeCell ref="B3446:B3447"/>
    <mergeCell ref="A3449:A3468"/>
    <mergeCell ref="B3449:B3451"/>
    <mergeCell ref="B3452:B3468"/>
    <mergeCell ref="A3470:A3471"/>
    <mergeCell ref="B3470:B3471"/>
    <mergeCell ref="A3473:A3477"/>
    <mergeCell ref="B3473:B3477"/>
    <mergeCell ref="A3478:A3505"/>
    <mergeCell ref="B3478:B3504"/>
    <mergeCell ref="A3506:A3514"/>
    <mergeCell ref="B3506:B3514"/>
    <mergeCell ref="A3515:A3810"/>
    <mergeCell ref="B3515:B3527"/>
    <mergeCell ref="B3528:B3580"/>
    <mergeCell ref="B3581:B3740"/>
    <mergeCell ref="B3741:B3746"/>
    <mergeCell ref="B3747:B3791"/>
    <mergeCell ref="B3792:B3810"/>
    <mergeCell ref="A3812:A3822"/>
    <mergeCell ref="B3812:B3822"/>
    <mergeCell ref="A3823:A3847"/>
    <mergeCell ref="B3824:B3826"/>
    <mergeCell ref="B3827:B3845"/>
    <mergeCell ref="A3848:A3851"/>
    <mergeCell ref="B3848:B3850"/>
    <mergeCell ref="A3852:A3943"/>
    <mergeCell ref="B3852:B3898"/>
    <mergeCell ref="B3899:B3900"/>
    <mergeCell ref="B3901:B3918"/>
    <mergeCell ref="B3919:B3924"/>
    <mergeCell ref="B3925:B3929"/>
    <mergeCell ref="B3930:B3943"/>
    <mergeCell ref="A3944:A3950"/>
    <mergeCell ref="B3944:B3950"/>
    <mergeCell ref="A3951:A3993"/>
    <mergeCell ref="B3951:B3956"/>
    <mergeCell ref="B3957:B3969"/>
    <mergeCell ref="B3970:B3981"/>
    <mergeCell ref="B3982:B3992"/>
    <mergeCell ref="A3994:A4002"/>
    <mergeCell ref="B3994:B4002"/>
    <mergeCell ref="A4005:A4008"/>
    <mergeCell ref="B4005:B4008"/>
    <mergeCell ref="A4010:A4016"/>
    <mergeCell ref="B4010:B4016"/>
    <mergeCell ref="A4054:A4060"/>
    <mergeCell ref="B4054:B4060"/>
    <mergeCell ref="A4061:A4062"/>
    <mergeCell ref="B4061:B4062"/>
    <mergeCell ref="A4017:A4036"/>
    <mergeCell ref="B4017:B4036"/>
    <mergeCell ref="A4037:A4053"/>
    <mergeCell ref="B4037:B4046"/>
    <mergeCell ref="B4047:B4048"/>
    <mergeCell ref="B4049:B405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metaData</vt:lpstr>
      <vt:lpstr>Requested E, R, and Y codes</vt:lpstr>
      <vt:lpstr>cancer recode</vt:lpstr>
      <vt:lpstr>IHME other neoplasms</vt:lpstr>
      <vt:lpstr>Collective Violence</vt:lpstr>
      <vt:lpstr>ICD_3.8M</vt:lpstr>
      <vt:lpstr>ICD_3.8M!IDX</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2018-09-27T16:52:10Z</cp:lastPrinted>
  <dcterms:created xsi:type="dcterms:W3CDTF">2017-07-11T22:14:58Z</dcterms:created>
  <dcterms:modified xsi:type="dcterms:W3CDTF">2018-10-03T20:33:59Z</dcterms:modified>
</cp:coreProperties>
</file>