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730" yWindow="270" windowWidth="18870" windowHeight="11640"/>
  </bookViews>
  <sheets>
    <sheet name="Family sheet" sheetId="1" r:id="rId1"/>
    <sheet name="1" sheetId="4" r:id="rId2"/>
    <sheet name="2" sheetId="5" r:id="rId3"/>
    <sheet name="3" sheetId="7" r:id="rId4"/>
    <sheet name="4" sheetId="9" r:id="rId5"/>
    <sheet name="Enter CCCost" sheetId="8" r:id="rId6"/>
    <sheet name="ValidationLists" sheetId="2" r:id="rId7"/>
    <sheet name="Read Me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A51" i="4" l="1"/>
  <c r="A52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4" i="4"/>
  <c r="BC46" i="1" l="1"/>
  <c r="AV46" i="1"/>
  <c r="AO46" i="1"/>
  <c r="AH46" i="1"/>
  <c r="BC45" i="1"/>
  <c r="AV45" i="1"/>
  <c r="AO45" i="1"/>
  <c r="AH45" i="1"/>
  <c r="BC44" i="1"/>
  <c r="AV44" i="1"/>
  <c r="AO44" i="1"/>
  <c r="AH44" i="1"/>
  <c r="BC43" i="1"/>
  <c r="AV43" i="1"/>
  <c r="AO43" i="1"/>
  <c r="AH43" i="1"/>
  <c r="BC42" i="1"/>
  <c r="AV42" i="1"/>
  <c r="AO42" i="1"/>
  <c r="AH42" i="1"/>
  <c r="BC41" i="1"/>
  <c r="AV41" i="1"/>
  <c r="AO41" i="1"/>
  <c r="AH41" i="1"/>
  <c r="BC40" i="1"/>
  <c r="AV40" i="1"/>
  <c r="AO40" i="1"/>
  <c r="AH40" i="1"/>
  <c r="BC39" i="1"/>
  <c r="AV39" i="1"/>
  <c r="AO39" i="1"/>
  <c r="AH39" i="1"/>
  <c r="BC38" i="1"/>
  <c r="AV38" i="1"/>
  <c r="AO38" i="1"/>
  <c r="AH38" i="1"/>
  <c r="B4" i="1" l="1"/>
  <c r="B2" i="1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5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2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5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47" i="1"/>
  <c r="AV48" i="1"/>
  <c r="AV49" i="1"/>
  <c r="AV50" i="1"/>
  <c r="AV2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5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47" i="1"/>
  <c r="BC48" i="1"/>
  <c r="BC49" i="1"/>
  <c r="BC50" i="1"/>
  <c r="BC2" i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" i="9"/>
  <c r="B2" i="9"/>
  <c r="B78" i="1"/>
  <c r="B77" i="1"/>
  <c r="B71" i="1"/>
  <c r="B72" i="1"/>
  <c r="B73" i="1"/>
  <c r="B74" i="1"/>
  <c r="B75" i="1"/>
  <c r="B76" i="1"/>
  <c r="B79" i="1"/>
  <c r="B80" i="1"/>
  <c r="B81" i="1"/>
  <c r="B82" i="1"/>
  <c r="B83" i="1"/>
  <c r="B84" i="1"/>
  <c r="B2" i="7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B3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86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</calcChain>
</file>

<file path=xl/sharedStrings.xml><?xml version="1.0" encoding="utf-8"?>
<sst xmlns="http://schemas.openxmlformats.org/spreadsheetml/2006/main" count="755" uniqueCount="174">
  <si>
    <t>M</t>
  </si>
  <si>
    <t>F</t>
  </si>
  <si>
    <t>Gender list</t>
  </si>
  <si>
    <t>Sexr</t>
  </si>
  <si>
    <t>Sexs</t>
  </si>
  <si>
    <t>StudyTyper</t>
  </si>
  <si>
    <t>Pensions</t>
  </si>
  <si>
    <t>CARE</t>
  </si>
  <si>
    <t>DSP</t>
  </si>
  <si>
    <t>Study</t>
  </si>
  <si>
    <t>SS</t>
  </si>
  <si>
    <t>NOSTUDY</t>
  </si>
  <si>
    <t>AgeOfKid1</t>
  </si>
  <si>
    <t>StudyType1</t>
  </si>
  <si>
    <t>AgeOfKid2</t>
  </si>
  <si>
    <t>AgeOfKid3</t>
  </si>
  <si>
    <t>AgeOfKid4</t>
  </si>
  <si>
    <t>StudyType2</t>
  </si>
  <si>
    <t>StudyType3</t>
  </si>
  <si>
    <t>StudyType4</t>
  </si>
  <si>
    <t>FamilyID</t>
  </si>
  <si>
    <t>FamilyLabel</t>
  </si>
  <si>
    <t>IncPrivCameor</t>
  </si>
  <si>
    <t>IncPrivCameos</t>
  </si>
  <si>
    <t>Oldest child must be first</t>
  </si>
  <si>
    <t>WeeklyRentCameo</t>
  </si>
  <si>
    <t>ActualAges</t>
  </si>
  <si>
    <t>ActualAger</t>
  </si>
  <si>
    <t>PrivHealthCameo</t>
  </si>
  <si>
    <t>0  1</t>
  </si>
  <si>
    <t>StudyTypes</t>
  </si>
  <si>
    <t>IncomeList</t>
  </si>
  <si>
    <t>Paymentr</t>
  </si>
  <si>
    <t>Payments</t>
  </si>
  <si>
    <t>Selected</t>
  </si>
  <si>
    <t>IND</t>
  </si>
  <si>
    <t>IND_CARE</t>
  </si>
  <si>
    <t>IND_UNI</t>
  </si>
  <si>
    <t>SOLE_ZERO</t>
  </si>
  <si>
    <t>SOLE_TWO</t>
  </si>
  <si>
    <t>SOLE_SIX</t>
  </si>
  <si>
    <t>SOLE_TEN</t>
  </si>
  <si>
    <t>SOLE_14</t>
  </si>
  <si>
    <t>SOLE_TEN10</t>
  </si>
  <si>
    <t>SOLE_SIX14</t>
  </si>
  <si>
    <t>SOLE_TEN14</t>
  </si>
  <si>
    <t>SOLE_TWO10TEN</t>
  </si>
  <si>
    <t>SING</t>
  </si>
  <si>
    <t>SING_ZERO</t>
  </si>
  <si>
    <t>SING_TWO</t>
  </si>
  <si>
    <t>SING_TEN</t>
  </si>
  <si>
    <t>SING_14</t>
  </si>
  <si>
    <t>SING_TWO2</t>
  </si>
  <si>
    <t>SING_TWO10</t>
  </si>
  <si>
    <t>SING_TEN10</t>
  </si>
  <si>
    <t>SING_TEN14</t>
  </si>
  <si>
    <t>SING_TWO10TEN</t>
  </si>
  <si>
    <t>DUAL</t>
  </si>
  <si>
    <t>DUAL_ZERO</t>
  </si>
  <si>
    <t>DUAL_TWO</t>
  </si>
  <si>
    <t>DUAL_TEN</t>
  </si>
  <si>
    <t>DUAL_14</t>
  </si>
  <si>
    <t>DUAL_TWO2</t>
  </si>
  <si>
    <t>DUAL_TWO10</t>
  </si>
  <si>
    <t>DUAL_TEN10</t>
  </si>
  <si>
    <t>DUAL_TEN14</t>
  </si>
  <si>
    <t>DUAL_1414</t>
  </si>
  <si>
    <t>DUAL_THREE8TEN</t>
  </si>
  <si>
    <t>IND_SELF</t>
  </si>
  <si>
    <t>COUP_SELF</t>
  </si>
  <si>
    <t>SOLE_SIX10</t>
  </si>
  <si>
    <t>DspUnder21</t>
  </si>
  <si>
    <t>FTNS</t>
  </si>
  <si>
    <t>PTNS</t>
  </si>
  <si>
    <t>Renteru</t>
  </si>
  <si>
    <t>LfStatr</t>
  </si>
  <si>
    <t>LF</t>
  </si>
  <si>
    <t>NILF</t>
  </si>
  <si>
    <t>LabourForce</t>
  </si>
  <si>
    <t>LDC</t>
  </si>
  <si>
    <t>FDC/INC - SHr</t>
  </si>
  <si>
    <t>FDC/INC - NSHr</t>
  </si>
  <si>
    <t>OSHC</t>
  </si>
  <si>
    <t>OCC</t>
  </si>
  <si>
    <t>INF</t>
  </si>
  <si>
    <t>NONE</t>
  </si>
  <si>
    <t>DUAL_TWO4(LDC)</t>
  </si>
  <si>
    <t>DUAL_SIX8(OSHC)</t>
  </si>
  <si>
    <t>DUAL_1314(noCC)</t>
  </si>
  <si>
    <t>DUAL_TWO(FDC)6(OSHC)</t>
  </si>
  <si>
    <t>DUAL_TWO4(noCC)</t>
  </si>
  <si>
    <t>DUAL_TWO8(noCC)</t>
  </si>
  <si>
    <t>DUAL_TWO(LDC)</t>
  </si>
  <si>
    <t>DUAL_SIX(OSHC)</t>
  </si>
  <si>
    <t>DUAL_13(noCC)</t>
  </si>
  <si>
    <t>DUAL_TWO4(LDC)EIGHT(OSHC)</t>
  </si>
  <si>
    <t>DUAL_TWO(LDC)6EIGHT(OSHC)</t>
  </si>
  <si>
    <t>DUAL_NINE1314(noCC)</t>
  </si>
  <si>
    <t>DUAL_TWO(FDC)6(OSHC)13(noCC)</t>
  </si>
  <si>
    <t>SOLE_TWO4(LDC)</t>
  </si>
  <si>
    <t>SOLE_SIX8(OSHC)</t>
  </si>
  <si>
    <t>SOLE_1314(noCC)</t>
  </si>
  <si>
    <t>DUAL_FOUR(LDC)6(OSHC)</t>
  </si>
  <si>
    <t>SOLE_FOUR(LDC)6(OSHC)</t>
  </si>
  <si>
    <t>DUAL_EIGHT(OSHC)13(noCC)</t>
  </si>
  <si>
    <t>DUAL_TEN13(noCC)</t>
  </si>
  <si>
    <t>LfStats</t>
  </si>
  <si>
    <t>SOLE_TWO6</t>
  </si>
  <si>
    <t>FDC</t>
  </si>
  <si>
    <t>SOLE1a</t>
  </si>
  <si>
    <t>SOLE2a</t>
  </si>
  <si>
    <t>SOLE3a</t>
  </si>
  <si>
    <t>SINGLE1a</t>
  </si>
  <si>
    <t>SINGLE2b</t>
  </si>
  <si>
    <t>DUAL1a</t>
  </si>
  <si>
    <t>DUAL3a</t>
  </si>
  <si>
    <t>DUAL3b</t>
  </si>
  <si>
    <t>DUAL4a</t>
  </si>
  <si>
    <t>DUAL5b</t>
  </si>
  <si>
    <t>DUAL 5c</t>
  </si>
  <si>
    <t>IND1a</t>
  </si>
  <si>
    <t>IND1b</t>
  </si>
  <si>
    <t>SINGLE3b1</t>
  </si>
  <si>
    <t>SINGLE3b2</t>
  </si>
  <si>
    <t>SINGLE3b3</t>
  </si>
  <si>
    <t>ActivHrWr</t>
  </si>
  <si>
    <t>ActivHrWs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</si>
  <si>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Type1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</si>
  <si>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Type1</t>
    </r>
  </si>
  <si>
    <t>CcHrW1</t>
  </si>
  <si>
    <t>CcHrCost1</t>
  </si>
  <si>
    <t>CcWperYr1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</si>
  <si>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Type2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</si>
  <si>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Type2</t>
    </r>
  </si>
  <si>
    <t>CcHrW2</t>
  </si>
  <si>
    <t>CcHrCost2</t>
  </si>
  <si>
    <t>CcWPerYr2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</si>
  <si>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Type3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</si>
  <si>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Type3</t>
    </r>
  </si>
  <si>
    <t>CcHrW3</t>
  </si>
  <si>
    <t>CcHrCost3</t>
  </si>
  <si>
    <t>CcWPerYr3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</si>
  <si>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Type4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</si>
  <si>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Type4</t>
    </r>
  </si>
  <si>
    <t>CcHrW4</t>
  </si>
  <si>
    <t>CcHrCost4</t>
  </si>
  <si>
    <t>CcWPerYr4</t>
  </si>
  <si>
    <t>CcHrCost</t>
  </si>
  <si>
    <t>CcbType</t>
  </si>
  <si>
    <t>CcsType</t>
  </si>
  <si>
    <t>Ccs</t>
  </si>
  <si>
    <t>Ccb</t>
  </si>
  <si>
    <t>SpsIncSplit</t>
  </si>
  <si>
    <t>SpsInc</t>
  </si>
  <si>
    <t>Start</t>
  </si>
  <si>
    <t>Stop</t>
  </si>
  <si>
    <t>Increment</t>
  </si>
  <si>
    <t>Fixed</t>
  </si>
  <si>
    <t>Variable</t>
  </si>
  <si>
    <t>HelpDebtr</t>
  </si>
  <si>
    <t>HelpDebts</t>
  </si>
  <si>
    <t>Asstotr</t>
  </si>
  <si>
    <t>IND_AGE_200k</t>
  </si>
  <si>
    <t>IND_AGE_300k</t>
  </si>
  <si>
    <t>IND_AGE_400k</t>
  </si>
  <si>
    <t>IND_AGE_500k</t>
  </si>
  <si>
    <t>IND_AGE_600k</t>
  </si>
  <si>
    <t>IND_AGE_700k</t>
  </si>
  <si>
    <t>IND_AGE_800k</t>
  </si>
  <si>
    <t>IND_AGE_900k</t>
  </si>
  <si>
    <t>IND_AGE_1m</t>
  </si>
  <si>
    <t>IND_AGE</t>
  </si>
  <si>
    <t>COUP_AGE</t>
  </si>
  <si>
    <t>Occupancyu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</si>
</sst>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/>
    <xf numFmtId="0" fontId="1" fillId="3" borderId="0" xfId="0" applyFont="1" applyFill="1"/>
    <xf numFmtId="0" fontId="3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1" fillId="2" borderId="0" xfId="1" applyNumberFormat="1" applyFont="1" applyFill="1"/>
    <xf numFmtId="1" fontId="0" fillId="0" borderId="0" xfId="1" applyNumberFormat="1" applyFont="1"/>
    <xf numFmtId="2" fontId="0" fillId="0" borderId="0" xfId="1" applyNumberFormat="1" applyFont="1"/>
    <xf numFmtId="2" fontId="0" fillId="0" borderId="0" xfId="0" applyNumberFormat="1" applyAlignment="1">
      <alignment horizontal="center"/>
    </xf>
    <xf numFmtId="2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79"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color theme="0"/>
      </font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D\MDP\Budget%202015-16\Cameo\Cameo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y sheet"/>
      <sheetName val="1"/>
      <sheetName val="2"/>
      <sheetName val="3"/>
      <sheetName val="4"/>
      <sheetName val="Enter CCCost"/>
      <sheetName val="ValidationLists"/>
      <sheetName val="Read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203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3" max="3" width="31.42578125" customWidth="1"/>
    <col min="4" max="4" width="14.28515625" customWidth="1"/>
    <col min="5" max="8" width="14.28515625" style="12" customWidth="1"/>
    <col min="9" max="11" width="14.28515625" customWidth="1"/>
    <col min="12" max="12" width="9.7109375" customWidth="1"/>
    <col min="13" max="14" width="10.85546875" customWidth="1"/>
    <col min="15" max="15" width="13.140625" customWidth="1"/>
    <col min="19" max="19" width="11.42578125" customWidth="1"/>
    <col min="21" max="21" width="12" bestFit="1" customWidth="1"/>
    <col min="22" max="22" width="11.42578125" customWidth="1"/>
    <col min="26" max="26" width="11.42578125" customWidth="1"/>
    <col min="28" max="28" width="12.140625" bestFit="1" customWidth="1"/>
    <col min="29" max="29" width="10.42578125" bestFit="1" customWidth="1"/>
    <col min="30" max="30" width="11.28515625" bestFit="1" customWidth="1"/>
    <col min="31" max="31" width="12.5703125" customWidth="1"/>
    <col min="32" max="32" width="9.5703125" bestFit="1" customWidth="1"/>
    <col min="33" max="35" width="12.5703125" customWidth="1"/>
    <col min="36" max="36" width="10.42578125" bestFit="1" customWidth="1"/>
    <col min="37" max="37" width="11.28515625" bestFit="1" customWidth="1"/>
    <col min="39" max="39" width="9.5703125" bestFit="1" customWidth="1"/>
    <col min="43" max="43" width="10.42578125" bestFit="1" customWidth="1"/>
    <col min="44" max="44" width="11.28515625" bestFit="1" customWidth="1"/>
    <col min="46" max="46" width="9.5703125" bestFit="1" customWidth="1"/>
    <col min="50" max="50" width="10.42578125" bestFit="1" customWidth="1"/>
    <col min="51" max="51" width="11.28515625" bestFit="1" customWidth="1"/>
    <col min="53" max="53" width="9.5703125" bestFit="1" customWidth="1"/>
  </cols>
  <sheetData>
    <row r="1" spans="1:56" x14ac:dyDescent="0.25">
      <c r="A1" s="1" t="s">
        <v>34</v>
      </c>
      <c r="B1" s="1" t="s">
        <v>20</v>
      </c>
      <c r="C1" s="1" t="s">
        <v>21</v>
      </c>
      <c r="D1" s="1" t="s">
        <v>152</v>
      </c>
      <c r="E1" s="11" t="s">
        <v>153</v>
      </c>
      <c r="F1" s="11" t="s">
        <v>154</v>
      </c>
      <c r="G1" s="11" t="s">
        <v>155</v>
      </c>
      <c r="H1" s="11" t="s">
        <v>156</v>
      </c>
      <c r="I1" s="1" t="s">
        <v>31</v>
      </c>
      <c r="J1" s="1" t="s">
        <v>161</v>
      </c>
      <c r="K1" s="1" t="s">
        <v>173</v>
      </c>
      <c r="L1" s="1" t="s">
        <v>74</v>
      </c>
      <c r="M1" s="1" t="s">
        <v>25</v>
      </c>
      <c r="N1" s="1" t="s">
        <v>28</v>
      </c>
      <c r="O1" s="1" t="s">
        <v>27</v>
      </c>
      <c r="P1" s="1" t="s">
        <v>3</v>
      </c>
      <c r="Q1" s="1" t="s">
        <v>32</v>
      </c>
      <c r="R1" s="1" t="s">
        <v>159</v>
      </c>
      <c r="S1" s="1" t="s">
        <v>5</v>
      </c>
      <c r="T1" s="4" t="s">
        <v>75</v>
      </c>
      <c r="U1" s="4" t="s">
        <v>125</v>
      </c>
      <c r="V1" s="1" t="s">
        <v>26</v>
      </c>
      <c r="W1" s="1" t="s">
        <v>4</v>
      </c>
      <c r="X1" s="1" t="s">
        <v>33</v>
      </c>
      <c r="Y1" s="1" t="s">
        <v>160</v>
      </c>
      <c r="Z1" s="1" t="s">
        <v>30</v>
      </c>
      <c r="AA1" s="4" t="s">
        <v>106</v>
      </c>
      <c r="AB1" s="4" t="s">
        <v>126</v>
      </c>
      <c r="AC1" s="1" t="s">
        <v>12</v>
      </c>
      <c r="AD1" s="1" t="s">
        <v>13</v>
      </c>
      <c r="AE1" s="4" t="s">
        <v>127</v>
      </c>
      <c r="AF1" s="4" t="s">
        <v>128</v>
      </c>
      <c r="AG1" s="4" t="s">
        <v>129</v>
      </c>
      <c r="AH1" s="4" t="s">
        <v>130</v>
      </c>
      <c r="AI1" s="4" t="s">
        <v>131</v>
      </c>
      <c r="AJ1" s="1" t="s">
        <v>14</v>
      </c>
      <c r="AK1" s="1" t="s">
        <v>17</v>
      </c>
      <c r="AL1" s="4" t="s">
        <v>132</v>
      </c>
      <c r="AM1" s="4" t="s">
        <v>133</v>
      </c>
      <c r="AN1" s="4" t="s">
        <v>134</v>
      </c>
      <c r="AO1" s="4" t="s">
        <v>135</v>
      </c>
      <c r="AP1" s="4" t="s">
        <v>136</v>
      </c>
      <c r="AQ1" s="1" t="s">
        <v>15</v>
      </c>
      <c r="AR1" s="1" t="s">
        <v>18</v>
      </c>
      <c r="AS1" s="4" t="s">
        <v>137</v>
      </c>
      <c r="AT1" s="4" t="s">
        <v>138</v>
      </c>
      <c r="AU1" s="4" t="s">
        <v>139</v>
      </c>
      <c r="AV1" s="4" t="s">
        <v>140</v>
      </c>
      <c r="AW1" s="4" t="s">
        <v>141</v>
      </c>
      <c r="AX1" s="1" t="s">
        <v>16</v>
      </c>
      <c r="AY1" s="1" t="s">
        <v>19</v>
      </c>
      <c r="AZ1" s="4" t="s">
        <v>142</v>
      </c>
      <c r="BA1" s="4" t="s">
        <v>143</v>
      </c>
      <c r="BB1" s="4" t="s">
        <v>144</v>
      </c>
      <c r="BC1" s="4" t="s">
        <v>145</v>
      </c>
      <c r="BD1" s="4" t="s">
        <v>146</v>
      </c>
    </row>
    <row r="2" spans="1:56" x14ac:dyDescent="0.25">
      <c r="B2" s="3">
        <f>IF(A2 &lt;&gt; "Y",0,COUNTIF($A$2:A2, "Y"))</f>
        <v>0</v>
      </c>
      <c r="C2" t="s">
        <v>35</v>
      </c>
      <c r="F2" s="12">
        <v>0</v>
      </c>
      <c r="G2" s="12">
        <v>200010</v>
      </c>
      <c r="H2" s="12">
        <v>10</v>
      </c>
      <c r="I2">
        <v>1</v>
      </c>
      <c r="J2" s="13">
        <v>0</v>
      </c>
      <c r="K2" s="13">
        <v>0</v>
      </c>
      <c r="L2" s="3">
        <v>0</v>
      </c>
      <c r="M2" s="3">
        <v>0</v>
      </c>
      <c r="N2" s="3">
        <v>1</v>
      </c>
      <c r="O2" s="3">
        <v>35</v>
      </c>
      <c r="P2" t="s">
        <v>0</v>
      </c>
      <c r="R2" s="3">
        <v>10</v>
      </c>
      <c r="S2" t="s">
        <v>11</v>
      </c>
      <c r="T2" t="s">
        <v>76</v>
      </c>
      <c r="U2" s="7">
        <v>0</v>
      </c>
      <c r="V2" s="3">
        <v>0</v>
      </c>
      <c r="Y2" s="3">
        <v>0</v>
      </c>
      <c r="AB2" s="7">
        <v>0</v>
      </c>
      <c r="AC2" s="3"/>
      <c r="AG2" s="7">
        <v>0</v>
      </c>
      <c r="AH2" s="7">
        <f>IF(OR(AE2="",AE2="NONE"),IF(OR(AF2="",AF2="NONE"),0,VLOOKUP(AF2,'Enter CCCost'!$B$2:$C$8,2,FALSE)),VLOOKUP(AE2,'Enter CCCost'!$A$2:$C$8,3,FALSE))</f>
        <v>0</v>
      </c>
      <c r="AI2" s="7">
        <v>0</v>
      </c>
      <c r="AJ2" s="3"/>
      <c r="AN2" s="7">
        <v>0</v>
      </c>
      <c r="AO2" s="7">
        <f>IF(OR(AL2="",AL2="NONE"),IF(OR(AM2="",AM2="NONE"),0,VLOOKUP(AM2,'Enter CCCost'!$B$2:$C$8,2,FALSE)),VLOOKUP(AL2,'Enter CCCost'!$A$2:$C$8,3,FALSE))</f>
        <v>0</v>
      </c>
      <c r="AP2" s="7">
        <v>0</v>
      </c>
      <c r="AQ2" s="3"/>
      <c r="AU2" s="7">
        <v>0</v>
      </c>
      <c r="AV2" s="7">
        <f>IF(OR(AS2="",AS2="NONE"),IF(OR(AT2="",AT2="NONE"),0,VLOOKUP(AT2,'Enter CCCost'!$B$2:$C$8,2,FALSE)),VLOOKUP(AS2,'Enter CCCost'!$A$2:$C$8,3,FALSE))</f>
        <v>0</v>
      </c>
      <c r="AW2" s="7">
        <v>0</v>
      </c>
      <c r="AX2" s="3"/>
      <c r="BB2" s="7">
        <v>0</v>
      </c>
      <c r="BC2" s="7">
        <f>IF(OR(AZ2="",AZ2="NONE"),IF(OR(BA2="",BA2="NONE"),0,VLOOKUP(BA2,'Enter CCCost'!$B$2:$C$8,2,FALSE)),VLOOKUP(AZ2,'Enter CCCost'!$A$2:$C$8,3,FALSE))</f>
        <v>0</v>
      </c>
      <c r="BD2" s="7">
        <v>0</v>
      </c>
    </row>
    <row r="3" spans="1:56" x14ac:dyDescent="0.25">
      <c r="B3" s="3">
        <f>IF(A3 &lt;&gt; "Y",0,COUNTIF($A$2:A3, "Y"))</f>
        <v>0</v>
      </c>
      <c r="C3" t="s">
        <v>36</v>
      </c>
      <c r="D3" t="s">
        <v>158</v>
      </c>
      <c r="E3" s="13">
        <v>0.3</v>
      </c>
      <c r="I3">
        <v>1</v>
      </c>
      <c r="J3" s="7"/>
      <c r="K3" s="7"/>
      <c r="L3" s="3">
        <v>0</v>
      </c>
      <c r="M3" s="3">
        <v>0</v>
      </c>
      <c r="N3" s="3">
        <v>1</v>
      </c>
      <c r="O3" s="3">
        <v>35</v>
      </c>
      <c r="P3" t="s">
        <v>0</v>
      </c>
      <c r="Q3" t="s">
        <v>7</v>
      </c>
      <c r="R3" s="3">
        <v>0</v>
      </c>
      <c r="S3" t="s">
        <v>11</v>
      </c>
      <c r="T3" t="s">
        <v>76</v>
      </c>
      <c r="U3" s="7">
        <v>0</v>
      </c>
      <c r="V3" s="3">
        <v>0</v>
      </c>
      <c r="Y3" s="3">
        <v>0</v>
      </c>
      <c r="AB3" s="7">
        <v>0</v>
      </c>
      <c r="AC3" s="3"/>
      <c r="AG3" s="7">
        <v>0</v>
      </c>
      <c r="AH3" s="7">
        <f>IF(OR(AE3="",AE3="NONE"),IF(OR(AF3="",AF3="NONE"),0,VLOOKUP(AF3,'Enter CCCost'!$B$2:$C$8,2,FALSE)),VLOOKUP(AE3,'Enter CCCost'!$A$2:$C$8,3,FALSE))</f>
        <v>0</v>
      </c>
      <c r="AI3" s="7">
        <v>0</v>
      </c>
      <c r="AJ3" s="3"/>
      <c r="AN3" s="7">
        <v>0</v>
      </c>
      <c r="AO3" s="7">
        <f>IF(OR(AL3="",AL3="NONE"),IF(OR(AM3="",AM3="NONE"),0,VLOOKUP(AM3,'Enter CCCost'!$B$2:$C$8,2,FALSE)),VLOOKUP(AL3,'Enter CCCost'!$A$2:$C$8,3,FALSE))</f>
        <v>0</v>
      </c>
      <c r="AP3" s="7">
        <v>0</v>
      </c>
      <c r="AQ3" s="3"/>
      <c r="AU3" s="7">
        <v>0</v>
      </c>
      <c r="AV3" s="7">
        <f>IF(OR(AS3="",AS3="NONE"),IF(OR(AT3="",AT3="NONE"),0,VLOOKUP(AT3,'Enter CCCost'!$B$2:$C$8,2,FALSE)),VLOOKUP(AS3,'Enter CCCost'!$A$2:$C$8,3,FALSE))</f>
        <v>0</v>
      </c>
      <c r="AW3" s="7">
        <v>0</v>
      </c>
      <c r="AX3" s="3"/>
      <c r="BB3" s="7">
        <v>0</v>
      </c>
      <c r="BC3" s="7">
        <f>IF(OR(AZ3="",AZ3="NONE"),IF(OR(BA3="",BA3="NONE"),0,VLOOKUP(BA3,'Enter CCCost'!$B$2:$C$8,2,FALSE)),VLOOKUP(AZ3,'Enter CCCost'!$A$2:$C$8,3,FALSE))</f>
        <v>0</v>
      </c>
      <c r="BD3" s="7">
        <v>0</v>
      </c>
    </row>
    <row r="4" spans="1:56" x14ac:dyDescent="0.25">
      <c r="B4" s="3">
        <f>IF(A4 &lt;&gt; "Y",0,COUNTIF($A$2:A4, "Y"))</f>
        <v>0</v>
      </c>
      <c r="C4" t="s">
        <v>37</v>
      </c>
      <c r="I4">
        <v>1</v>
      </c>
      <c r="J4" s="7"/>
      <c r="K4" s="7"/>
      <c r="L4" s="3">
        <v>0</v>
      </c>
      <c r="M4" s="3">
        <v>0</v>
      </c>
      <c r="N4" s="3">
        <v>1</v>
      </c>
      <c r="O4" s="3">
        <v>18</v>
      </c>
      <c r="P4" t="s">
        <v>0</v>
      </c>
      <c r="R4" s="3">
        <v>0</v>
      </c>
      <c r="S4" t="s">
        <v>72</v>
      </c>
      <c r="T4" t="s">
        <v>77</v>
      </c>
      <c r="U4" s="7">
        <v>0</v>
      </c>
      <c r="V4" s="3">
        <v>0</v>
      </c>
      <c r="Y4" s="3">
        <v>0</v>
      </c>
      <c r="AB4" s="7">
        <v>0</v>
      </c>
      <c r="AC4" s="3"/>
      <c r="AG4" s="7">
        <v>0</v>
      </c>
      <c r="AH4" s="7">
        <f>IF(OR(AE4="",AE4="NONE"),IF(OR(AF4="",AF4="NONE"),0,VLOOKUP(AF4,'Enter CCCost'!$B$2:$C$8,2,FALSE)),VLOOKUP(AE4,'Enter CCCost'!$A$2:$C$8,3,FALSE))</f>
        <v>0</v>
      </c>
      <c r="AI4" s="7">
        <v>0</v>
      </c>
      <c r="AJ4" s="3"/>
      <c r="AN4" s="7">
        <v>0</v>
      </c>
      <c r="AO4" s="7">
        <f>IF(OR(AL4="",AL4="NONE"),IF(OR(AM4="",AM4="NONE"),0,VLOOKUP(AM4,'Enter CCCost'!$B$2:$C$8,2,FALSE)),VLOOKUP(AL4,'Enter CCCost'!$A$2:$C$8,3,FALSE))</f>
        <v>0</v>
      </c>
      <c r="AP4" s="7">
        <v>0</v>
      </c>
      <c r="AQ4" s="3"/>
      <c r="AU4" s="7">
        <v>0</v>
      </c>
      <c r="AV4" s="7">
        <f>IF(OR(AS4="",AS4="NONE"),IF(OR(AT4="",AT4="NONE"),0,VLOOKUP(AT4,'Enter CCCost'!$B$2:$C$8,2,FALSE)),VLOOKUP(AS4,'Enter CCCost'!$A$2:$C$8,3,FALSE))</f>
        <v>0</v>
      </c>
      <c r="AW4" s="7">
        <v>0</v>
      </c>
      <c r="AX4" s="3"/>
      <c r="BB4" s="7">
        <v>0</v>
      </c>
      <c r="BC4" s="7">
        <f>IF(OR(AZ4="",AZ4="NONE"),IF(OR(BA4="",BA4="NONE"),0,VLOOKUP(BA4,'Enter CCCost'!$B$2:$C$8,2,FALSE)),VLOOKUP(AZ4,'Enter CCCost'!$A$2:$C$8,3,FALSE))</f>
        <v>0</v>
      </c>
      <c r="BD4" s="7">
        <v>0</v>
      </c>
    </row>
    <row r="5" spans="1:56" x14ac:dyDescent="0.25">
      <c r="B5" s="3">
        <f>IF(A5 &lt;&gt; "Y",0,COUNTIF($A$2:A5, "Y"))</f>
        <v>0</v>
      </c>
      <c r="C5" t="s">
        <v>38</v>
      </c>
      <c r="D5" t="s">
        <v>157</v>
      </c>
      <c r="E5" s="12">
        <v>20000</v>
      </c>
      <c r="F5" s="12">
        <v>0</v>
      </c>
      <c r="G5" s="12">
        <v>200010</v>
      </c>
      <c r="H5" s="12">
        <v>10</v>
      </c>
      <c r="I5">
        <v>1</v>
      </c>
      <c r="J5" s="7"/>
      <c r="K5" s="7"/>
      <c r="L5" s="3">
        <v>0</v>
      </c>
      <c r="M5" s="3">
        <v>0</v>
      </c>
      <c r="N5" s="3">
        <v>1</v>
      </c>
      <c r="O5" s="3">
        <v>35</v>
      </c>
      <c r="P5" t="s">
        <v>0</v>
      </c>
      <c r="R5" s="3">
        <v>0</v>
      </c>
      <c r="S5" t="s">
        <v>11</v>
      </c>
      <c r="T5" t="s">
        <v>76</v>
      </c>
      <c r="U5" s="7">
        <v>0</v>
      </c>
      <c r="V5" s="3">
        <v>0</v>
      </c>
      <c r="Y5" s="3">
        <v>0</v>
      </c>
      <c r="AB5" s="7">
        <v>0</v>
      </c>
      <c r="AC5" s="3">
        <v>0</v>
      </c>
      <c r="AE5" t="s">
        <v>85</v>
      </c>
      <c r="AG5" s="7">
        <v>0</v>
      </c>
      <c r="AH5" s="7">
        <f>IF(OR(AE5="",AE5="NONE"),IF(OR(AF5="",AF5="NONE"),0,VLOOKUP(AF5,'Enter CCCost'!$B$2:$C$8,2,FALSE)),VLOOKUP(AE5,'Enter CCCost'!$A$2:$C$8,3,FALSE))</f>
        <v>0</v>
      </c>
      <c r="AI5" s="7">
        <v>0</v>
      </c>
      <c r="AJ5" s="3"/>
      <c r="AN5" s="7">
        <v>0</v>
      </c>
      <c r="AO5" s="7">
        <f>IF(OR(AL5="",AL5="NONE"),IF(OR(AM5="",AM5="NONE"),0,VLOOKUP(AM5,'Enter CCCost'!$B$2:$C$8,2,FALSE)),VLOOKUP(AL5,'Enter CCCost'!$A$2:$C$8,3,FALSE))</f>
        <v>0</v>
      </c>
      <c r="AP5" s="7">
        <v>0</v>
      </c>
      <c r="AQ5" s="3"/>
      <c r="AU5" s="7">
        <v>0</v>
      </c>
      <c r="AV5" s="7">
        <f>IF(OR(AS5="",AS5="NONE"),IF(OR(AT5="",AT5="NONE"),0,VLOOKUP(AT5,'Enter CCCost'!$B$2:$C$8,2,FALSE)),VLOOKUP(AS5,'Enter CCCost'!$A$2:$C$8,3,FALSE))</f>
        <v>0</v>
      </c>
      <c r="AW5" s="7">
        <v>0</v>
      </c>
      <c r="AX5" s="3"/>
      <c r="BB5" s="7">
        <v>0</v>
      </c>
      <c r="BC5" s="7">
        <f>IF(OR(AZ5="",AZ5="NONE"),IF(OR(BA5="",BA5="NONE"),0,VLOOKUP(BA5,'Enter CCCost'!$B$2:$C$8,2,FALSE)),VLOOKUP(AZ5,'Enter CCCost'!$A$2:$C$8,3,FALSE))</f>
        <v>0</v>
      </c>
      <c r="BD5" s="7">
        <v>0</v>
      </c>
    </row>
    <row r="6" spans="1:56" x14ac:dyDescent="0.25">
      <c r="B6" s="3">
        <f>IF(A6 &lt;&gt; "Y",0,COUNTIF($A$2:A6, "Y"))</f>
        <v>0</v>
      </c>
      <c r="C6" t="s">
        <v>39</v>
      </c>
      <c r="I6">
        <v>1</v>
      </c>
      <c r="J6" s="7"/>
      <c r="K6" s="7"/>
      <c r="L6" s="3">
        <v>0</v>
      </c>
      <c r="M6" s="3">
        <v>0</v>
      </c>
      <c r="N6" s="3">
        <v>1</v>
      </c>
      <c r="O6" s="3">
        <v>35</v>
      </c>
      <c r="P6" t="s">
        <v>0</v>
      </c>
      <c r="R6" s="3">
        <v>0</v>
      </c>
      <c r="S6" t="s">
        <v>11</v>
      </c>
      <c r="T6" t="s">
        <v>76</v>
      </c>
      <c r="U6" s="7">
        <v>0</v>
      </c>
      <c r="V6" s="3">
        <v>0</v>
      </c>
      <c r="Y6" s="3">
        <v>0</v>
      </c>
      <c r="AB6" s="7">
        <v>0</v>
      </c>
      <c r="AC6" s="3">
        <v>2</v>
      </c>
      <c r="AE6" t="s">
        <v>85</v>
      </c>
      <c r="AG6" s="7">
        <v>0</v>
      </c>
      <c r="AH6" s="7">
        <f>IF(OR(AE6="",AE6="NONE"),IF(OR(AF6="",AF6="NONE"),0,VLOOKUP(AF6,'Enter CCCost'!$B$2:$C$8,2,FALSE)),VLOOKUP(AE6,'Enter CCCost'!$A$2:$C$8,3,FALSE))</f>
        <v>0</v>
      </c>
      <c r="AI6" s="7">
        <v>0</v>
      </c>
      <c r="AJ6" s="3"/>
      <c r="AN6" s="7">
        <v>0</v>
      </c>
      <c r="AO6" s="7">
        <f>IF(OR(AL6="",AL6="NONE"),IF(OR(AM6="",AM6="NONE"),0,VLOOKUP(AM6,'Enter CCCost'!$B$2:$C$8,2,FALSE)),VLOOKUP(AL6,'Enter CCCost'!$A$2:$C$8,3,FALSE))</f>
        <v>0</v>
      </c>
      <c r="AP6" s="7">
        <v>0</v>
      </c>
      <c r="AQ6" s="3"/>
      <c r="AU6" s="7">
        <v>0</v>
      </c>
      <c r="AV6" s="7">
        <f>IF(OR(AS6="",AS6="NONE"),IF(OR(AT6="",AT6="NONE"),0,VLOOKUP(AT6,'Enter CCCost'!$B$2:$C$8,2,FALSE)),VLOOKUP(AS6,'Enter CCCost'!$A$2:$C$8,3,FALSE))</f>
        <v>0</v>
      </c>
      <c r="AW6" s="7">
        <v>0</v>
      </c>
      <c r="AX6" s="3"/>
      <c r="BB6" s="7">
        <v>0</v>
      </c>
      <c r="BC6" s="7">
        <f>IF(OR(AZ6="",AZ6="NONE"),IF(OR(BA6="",BA6="NONE"),0,VLOOKUP(BA6,'Enter CCCost'!$B$2:$C$8,2,FALSE)),VLOOKUP(AZ6,'Enter CCCost'!$A$2:$C$8,3,FALSE))</f>
        <v>0</v>
      </c>
      <c r="BD6" s="7">
        <v>0</v>
      </c>
    </row>
    <row r="7" spans="1:56" x14ac:dyDescent="0.25">
      <c r="B7" s="3">
        <f>IF(A7 &lt;&gt; "Y",0,COUNTIF($A$2:A7, "Y"))</f>
        <v>0</v>
      </c>
      <c r="C7" t="s">
        <v>40</v>
      </c>
      <c r="D7" t="s">
        <v>157</v>
      </c>
      <c r="E7" s="12">
        <v>20000</v>
      </c>
      <c r="F7" s="12">
        <v>0</v>
      </c>
      <c r="G7" s="12">
        <v>200010</v>
      </c>
      <c r="H7" s="12">
        <v>10</v>
      </c>
      <c r="I7">
        <v>1</v>
      </c>
      <c r="J7" s="7"/>
      <c r="K7" s="7"/>
      <c r="L7" s="3">
        <v>0</v>
      </c>
      <c r="M7" s="3">
        <v>0</v>
      </c>
      <c r="N7" s="3">
        <v>1</v>
      </c>
      <c r="O7" s="3">
        <v>35</v>
      </c>
      <c r="P7" t="s">
        <v>0</v>
      </c>
      <c r="R7" s="3">
        <v>0</v>
      </c>
      <c r="S7" t="s">
        <v>11</v>
      </c>
      <c r="T7" t="s">
        <v>76</v>
      </c>
      <c r="U7" s="7">
        <v>0</v>
      </c>
      <c r="V7" s="3">
        <v>0</v>
      </c>
      <c r="Y7" s="3">
        <v>0</v>
      </c>
      <c r="AB7" s="7">
        <v>0</v>
      </c>
      <c r="AC7" s="3">
        <v>6</v>
      </c>
      <c r="AE7" t="s">
        <v>85</v>
      </c>
      <c r="AG7" s="7">
        <v>0</v>
      </c>
      <c r="AH7" s="7">
        <f>IF(OR(AE7="",AE7="NONE"),IF(OR(AF7="",AF7="NONE"),0,VLOOKUP(AF7,'Enter CCCost'!$B$2:$C$8,2,FALSE)),VLOOKUP(AE7,'Enter CCCost'!$A$2:$C$8,3,FALSE))</f>
        <v>0</v>
      </c>
      <c r="AI7" s="7">
        <v>0</v>
      </c>
      <c r="AJ7" s="3"/>
      <c r="AN7" s="7">
        <v>0</v>
      </c>
      <c r="AO7" s="7">
        <f>IF(OR(AL7="",AL7="NONE"),IF(OR(AM7="",AM7="NONE"),0,VLOOKUP(AM7,'Enter CCCost'!$B$2:$C$8,2,FALSE)),VLOOKUP(AL7,'Enter CCCost'!$A$2:$C$8,3,FALSE))</f>
        <v>0</v>
      </c>
      <c r="AP7" s="7">
        <v>0</v>
      </c>
      <c r="AQ7" s="3"/>
      <c r="AU7" s="7">
        <v>0</v>
      </c>
      <c r="AV7" s="7">
        <f>IF(OR(AS7="",AS7="NONE"),IF(OR(AT7="",AT7="NONE"),0,VLOOKUP(AT7,'Enter CCCost'!$B$2:$C$8,2,FALSE)),VLOOKUP(AS7,'Enter CCCost'!$A$2:$C$8,3,FALSE))</f>
        <v>0</v>
      </c>
      <c r="AW7" s="7">
        <v>0</v>
      </c>
      <c r="AX7" s="3"/>
      <c r="BB7" s="7">
        <v>0</v>
      </c>
      <c r="BC7" s="7">
        <f>IF(OR(AZ7="",AZ7="NONE"),IF(OR(BA7="",BA7="NONE"),0,VLOOKUP(BA7,'Enter CCCost'!$B$2:$C$8,2,FALSE)),VLOOKUP(AZ7,'Enter CCCost'!$A$2:$C$8,3,FALSE))</f>
        <v>0</v>
      </c>
      <c r="BD7" s="7">
        <v>0</v>
      </c>
    </row>
    <row r="8" spans="1:56" x14ac:dyDescent="0.25">
      <c r="B8" s="3">
        <f>IF(A8 &lt;&gt; "Y",0,COUNTIF($A$2:A8, "Y"))</f>
        <v>0</v>
      </c>
      <c r="C8" t="s">
        <v>41</v>
      </c>
      <c r="I8">
        <v>1</v>
      </c>
      <c r="J8" s="7"/>
      <c r="K8" s="7"/>
      <c r="L8" s="3">
        <v>0</v>
      </c>
      <c r="M8" s="3">
        <v>0</v>
      </c>
      <c r="N8" s="3">
        <v>1</v>
      </c>
      <c r="O8" s="3">
        <v>35</v>
      </c>
      <c r="P8" t="s">
        <v>0</v>
      </c>
      <c r="R8" s="3">
        <v>0</v>
      </c>
      <c r="S8" t="s">
        <v>11</v>
      </c>
      <c r="T8" t="s">
        <v>76</v>
      </c>
      <c r="U8" s="7">
        <v>0</v>
      </c>
      <c r="V8" s="3">
        <v>0</v>
      </c>
      <c r="Y8" s="3">
        <v>0</v>
      </c>
      <c r="AB8" s="7">
        <v>0</v>
      </c>
      <c r="AC8" s="3">
        <v>10</v>
      </c>
      <c r="AE8" t="s">
        <v>85</v>
      </c>
      <c r="AG8" s="7">
        <v>0</v>
      </c>
      <c r="AH8" s="7">
        <f>IF(OR(AE8="",AE8="NONE"),IF(OR(AF8="",AF8="NONE"),0,VLOOKUP(AF8,'Enter CCCost'!$B$2:$C$8,2,FALSE)),VLOOKUP(AE8,'Enter CCCost'!$A$2:$C$8,3,FALSE))</f>
        <v>0</v>
      </c>
      <c r="AI8" s="7">
        <v>0</v>
      </c>
      <c r="AJ8" s="3"/>
      <c r="AN8" s="7">
        <v>0</v>
      </c>
      <c r="AO8" s="7">
        <f>IF(OR(AL8="",AL8="NONE"),IF(OR(AM8="",AM8="NONE"),0,VLOOKUP(AM8,'Enter CCCost'!$B$2:$C$8,2,FALSE)),VLOOKUP(AL8,'Enter CCCost'!$A$2:$C$8,3,FALSE))</f>
        <v>0</v>
      </c>
      <c r="AP8" s="7">
        <v>0</v>
      </c>
      <c r="AQ8" s="3"/>
      <c r="AU8" s="7">
        <v>0</v>
      </c>
      <c r="AV8" s="7">
        <f>IF(OR(AS8="",AS8="NONE"),IF(OR(AT8="",AT8="NONE"),0,VLOOKUP(AT8,'Enter CCCost'!$B$2:$C$8,2,FALSE)),VLOOKUP(AS8,'Enter CCCost'!$A$2:$C$8,3,FALSE))</f>
        <v>0</v>
      </c>
      <c r="AW8" s="7">
        <v>0</v>
      </c>
      <c r="AX8" s="3"/>
      <c r="BB8" s="7">
        <v>0</v>
      </c>
      <c r="BC8" s="7">
        <f>IF(OR(AZ8="",AZ8="NONE"),IF(OR(BA8="",BA8="NONE"),0,VLOOKUP(BA8,'Enter CCCost'!$B$2:$C$8,2,FALSE)),VLOOKUP(AZ8,'Enter CCCost'!$A$2:$C$8,3,FALSE))</f>
        <v>0</v>
      </c>
      <c r="BD8" s="7">
        <v>0</v>
      </c>
    </row>
    <row r="9" spans="1:56" x14ac:dyDescent="0.25">
      <c r="B9" s="3">
        <f>IF(A9 &lt;&gt; "Y",0,COUNTIF($A$2:A9, "Y"))</f>
        <v>0</v>
      </c>
      <c r="C9" t="s">
        <v>42</v>
      </c>
      <c r="I9">
        <v>1</v>
      </c>
      <c r="J9" s="7"/>
      <c r="K9" s="7"/>
      <c r="L9" s="3">
        <v>0</v>
      </c>
      <c r="M9" s="3">
        <v>0</v>
      </c>
      <c r="N9" s="3">
        <v>1</v>
      </c>
      <c r="O9" s="3">
        <v>35</v>
      </c>
      <c r="P9" t="s">
        <v>0</v>
      </c>
      <c r="R9" s="3">
        <v>0</v>
      </c>
      <c r="S9" t="s">
        <v>11</v>
      </c>
      <c r="T9" t="s">
        <v>76</v>
      </c>
      <c r="U9" s="7">
        <v>0</v>
      </c>
      <c r="V9" s="3">
        <v>0</v>
      </c>
      <c r="Y9" s="3">
        <v>0</v>
      </c>
      <c r="AB9" s="7">
        <v>0</v>
      </c>
      <c r="AC9" s="3">
        <v>14</v>
      </c>
      <c r="AE9" t="s">
        <v>85</v>
      </c>
      <c r="AG9" s="7">
        <v>0</v>
      </c>
      <c r="AH9" s="7">
        <f>IF(OR(AE9="",AE9="NONE"),IF(OR(AF9="",AF9="NONE"),0,VLOOKUP(AF9,'Enter CCCost'!$B$2:$C$8,2,FALSE)),VLOOKUP(AE9,'Enter CCCost'!$A$2:$C$8,3,FALSE))</f>
        <v>0</v>
      </c>
      <c r="AI9" s="7">
        <v>0</v>
      </c>
      <c r="AJ9" s="3"/>
      <c r="AN9" s="7">
        <v>0</v>
      </c>
      <c r="AO9" s="7">
        <f>IF(OR(AL9="",AL9="NONE"),IF(OR(AM9="",AM9="NONE"),0,VLOOKUP(AM9,'Enter CCCost'!$B$2:$C$8,2,FALSE)),VLOOKUP(AL9,'Enter CCCost'!$A$2:$C$8,3,FALSE))</f>
        <v>0</v>
      </c>
      <c r="AP9" s="7">
        <v>0</v>
      </c>
      <c r="AQ9" s="3"/>
      <c r="AU9" s="7">
        <v>0</v>
      </c>
      <c r="AV9" s="7">
        <f>IF(OR(AS9="",AS9="NONE"),IF(OR(AT9="",AT9="NONE"),0,VLOOKUP(AT9,'Enter CCCost'!$B$2:$C$8,2,FALSE)),VLOOKUP(AS9,'Enter CCCost'!$A$2:$C$8,3,FALSE))</f>
        <v>0</v>
      </c>
      <c r="AW9" s="7">
        <v>0</v>
      </c>
      <c r="AX9" s="3"/>
      <c r="BB9" s="7">
        <v>0</v>
      </c>
      <c r="BC9" s="7">
        <f>IF(OR(AZ9="",AZ9="NONE"),IF(OR(BA9="",BA9="NONE"),0,VLOOKUP(BA9,'Enter CCCost'!$B$2:$C$8,2,FALSE)),VLOOKUP(AZ9,'Enter CCCost'!$A$2:$C$8,3,FALSE))</f>
        <v>0</v>
      </c>
      <c r="BD9" s="7">
        <v>0</v>
      </c>
    </row>
    <row r="10" spans="1:56" x14ac:dyDescent="0.25">
      <c r="B10" s="3"/>
      <c r="C10" t="s">
        <v>107</v>
      </c>
      <c r="I10">
        <v>1</v>
      </c>
      <c r="J10" s="7"/>
      <c r="K10" s="7"/>
      <c r="L10" s="3">
        <v>0</v>
      </c>
      <c r="M10" s="3">
        <v>0</v>
      </c>
      <c r="N10" s="3">
        <v>1</v>
      </c>
      <c r="O10" s="3">
        <v>35</v>
      </c>
      <c r="P10" t="s">
        <v>0</v>
      </c>
      <c r="R10" s="3">
        <v>0</v>
      </c>
      <c r="S10" t="s">
        <v>11</v>
      </c>
      <c r="T10" t="s">
        <v>76</v>
      </c>
      <c r="U10" s="7">
        <v>0</v>
      </c>
      <c r="V10" s="3">
        <v>0</v>
      </c>
      <c r="Y10" s="3">
        <v>0</v>
      </c>
      <c r="AB10" s="7">
        <v>0</v>
      </c>
      <c r="AC10" s="3">
        <v>6</v>
      </c>
      <c r="AE10" t="s">
        <v>85</v>
      </c>
      <c r="AG10" s="7">
        <v>0</v>
      </c>
      <c r="AH10" s="7">
        <f>IF(OR(AE10="",AE10="NONE"),IF(OR(AF10="",AF10="NONE"),0,VLOOKUP(AF10,'Enter CCCost'!$B$2:$C$8,2,FALSE)),VLOOKUP(AE10,'Enter CCCost'!$A$2:$C$8,3,FALSE))</f>
        <v>0</v>
      </c>
      <c r="AI10" s="7">
        <v>0</v>
      </c>
      <c r="AJ10" s="3">
        <v>2</v>
      </c>
      <c r="AL10" t="s">
        <v>85</v>
      </c>
      <c r="AN10" s="7">
        <v>0</v>
      </c>
      <c r="AO10" s="7">
        <f>IF(OR(AL10="",AL10="NONE"),IF(OR(AM10="",AM10="NONE"),0,VLOOKUP(AM10,'Enter CCCost'!$B$2:$C$8,2,FALSE)),VLOOKUP(AL10,'Enter CCCost'!$A$2:$C$8,3,FALSE))</f>
        <v>0</v>
      </c>
      <c r="AP10" s="7">
        <v>0</v>
      </c>
      <c r="AQ10" s="3"/>
      <c r="AU10" s="7">
        <v>0</v>
      </c>
      <c r="AV10" s="7">
        <f>IF(OR(AS10="",AS10="NONE"),IF(OR(AT10="",AT10="NONE"),0,VLOOKUP(AT10,'Enter CCCost'!$B$2:$C$8,2,FALSE)),VLOOKUP(AS10,'Enter CCCost'!$A$2:$C$8,3,FALSE))</f>
        <v>0</v>
      </c>
      <c r="AW10" s="7">
        <v>0</v>
      </c>
      <c r="AX10" s="3"/>
      <c r="BB10" s="7">
        <v>0</v>
      </c>
      <c r="BC10" s="7">
        <f>IF(OR(AZ10="",AZ10="NONE"),IF(OR(BA10="",BA10="NONE"),0,VLOOKUP(BA10,'Enter CCCost'!$B$2:$C$8,2,FALSE)),VLOOKUP(AZ10,'Enter CCCost'!$A$2:$C$8,3,FALSE))</f>
        <v>0</v>
      </c>
      <c r="BD10" s="7">
        <v>0</v>
      </c>
    </row>
    <row r="11" spans="1:56" x14ac:dyDescent="0.25">
      <c r="B11" s="3">
        <f>IF(A11 &lt;&gt; "Y",0,COUNTIF($A$2:A11, "Y"))</f>
        <v>0</v>
      </c>
      <c r="C11" t="s">
        <v>70</v>
      </c>
      <c r="I11">
        <v>1</v>
      </c>
      <c r="J11" s="7"/>
      <c r="K11" s="7"/>
      <c r="L11" s="3">
        <v>0</v>
      </c>
      <c r="M11" s="3">
        <v>0</v>
      </c>
      <c r="N11" s="3">
        <v>1</v>
      </c>
      <c r="O11" s="3">
        <v>35</v>
      </c>
      <c r="P11" t="s">
        <v>0</v>
      </c>
      <c r="R11" s="3">
        <v>0</v>
      </c>
      <c r="S11" t="s">
        <v>11</v>
      </c>
      <c r="T11" t="s">
        <v>76</v>
      </c>
      <c r="U11" s="7">
        <v>0</v>
      </c>
      <c r="V11" s="3">
        <v>0</v>
      </c>
      <c r="Y11" s="3">
        <v>0</v>
      </c>
      <c r="AB11" s="7">
        <v>0</v>
      </c>
      <c r="AC11" s="3">
        <v>10</v>
      </c>
      <c r="AE11" t="s">
        <v>85</v>
      </c>
      <c r="AG11" s="7">
        <v>0</v>
      </c>
      <c r="AH11" s="7">
        <f>IF(OR(AE11="",AE11="NONE"),IF(OR(AF11="",AF11="NONE"),0,VLOOKUP(AF11,'Enter CCCost'!$B$2:$C$8,2,FALSE)),VLOOKUP(AE11,'Enter CCCost'!$A$2:$C$8,3,FALSE))</f>
        <v>0</v>
      </c>
      <c r="AI11" s="7">
        <v>0</v>
      </c>
      <c r="AJ11" s="3">
        <v>6</v>
      </c>
      <c r="AL11" t="s">
        <v>85</v>
      </c>
      <c r="AN11" s="7">
        <v>0</v>
      </c>
      <c r="AO11" s="7">
        <f>IF(OR(AL11="",AL11="NONE"),IF(OR(AM11="",AM11="NONE"),0,VLOOKUP(AM11,'Enter CCCost'!$B$2:$C$8,2,FALSE)),VLOOKUP(AL11,'Enter CCCost'!$A$2:$C$8,3,FALSE))</f>
        <v>0</v>
      </c>
      <c r="AP11" s="7">
        <v>0</v>
      </c>
      <c r="AQ11" s="3"/>
      <c r="AU11" s="7">
        <v>0</v>
      </c>
      <c r="AV11" s="7">
        <f>IF(OR(AS11="",AS11="NONE"),IF(OR(AT11="",AT11="NONE"),0,VLOOKUP(AT11,'Enter CCCost'!$B$2:$C$8,2,FALSE)),VLOOKUP(AS11,'Enter CCCost'!$A$2:$C$8,3,FALSE))</f>
        <v>0</v>
      </c>
      <c r="AW11" s="7">
        <v>0</v>
      </c>
      <c r="AX11" s="3"/>
      <c r="BB11" s="7">
        <v>0</v>
      </c>
      <c r="BC11" s="7">
        <f>IF(OR(AZ11="",AZ11="NONE"),IF(OR(BA11="",BA11="NONE"),0,VLOOKUP(BA11,'Enter CCCost'!$B$2:$C$8,2,FALSE)),VLOOKUP(AZ11,'Enter CCCost'!$A$2:$C$8,3,FALSE))</f>
        <v>0</v>
      </c>
      <c r="BD11" s="7">
        <v>0</v>
      </c>
    </row>
    <row r="12" spans="1:56" x14ac:dyDescent="0.25">
      <c r="B12" s="3">
        <f>IF(A12 &lt;&gt; "Y",0,COUNTIF($A$2:A12, "Y"))</f>
        <v>0</v>
      </c>
      <c r="C12" t="s">
        <v>43</v>
      </c>
      <c r="D12" t="s">
        <v>157</v>
      </c>
      <c r="E12" s="12">
        <v>20000</v>
      </c>
      <c r="F12" s="12">
        <v>0</v>
      </c>
      <c r="G12" s="12">
        <v>200010</v>
      </c>
      <c r="H12" s="12">
        <v>10</v>
      </c>
      <c r="I12">
        <v>1</v>
      </c>
      <c r="J12" s="7"/>
      <c r="K12" s="7"/>
      <c r="L12" s="3">
        <v>0</v>
      </c>
      <c r="M12" s="3">
        <v>0</v>
      </c>
      <c r="N12" s="3">
        <v>1</v>
      </c>
      <c r="O12" s="3">
        <v>35</v>
      </c>
      <c r="P12" t="s">
        <v>0</v>
      </c>
      <c r="R12" s="3">
        <v>0</v>
      </c>
      <c r="S12" t="s">
        <v>11</v>
      </c>
      <c r="T12" t="s">
        <v>76</v>
      </c>
      <c r="U12" s="7">
        <v>0</v>
      </c>
      <c r="V12" s="3">
        <v>0</v>
      </c>
      <c r="Y12" s="3">
        <v>0</v>
      </c>
      <c r="AB12" s="7">
        <v>0</v>
      </c>
      <c r="AC12" s="3">
        <v>10</v>
      </c>
      <c r="AE12" t="s">
        <v>85</v>
      </c>
      <c r="AG12" s="7">
        <v>0</v>
      </c>
      <c r="AH12" s="7">
        <f>IF(OR(AE12="",AE12="NONE"),IF(OR(AF12="",AF12="NONE"),0,VLOOKUP(AF12,'Enter CCCost'!$B$2:$C$8,2,FALSE)),VLOOKUP(AE12,'Enter CCCost'!$A$2:$C$8,3,FALSE))</f>
        <v>0</v>
      </c>
      <c r="AI12" s="7">
        <v>0</v>
      </c>
      <c r="AJ12" s="3">
        <v>10</v>
      </c>
      <c r="AL12" t="s">
        <v>85</v>
      </c>
      <c r="AN12" s="7">
        <v>0</v>
      </c>
      <c r="AO12" s="7">
        <f>IF(OR(AL12="",AL12="NONE"),IF(OR(AM12="",AM12="NONE"),0,VLOOKUP(AM12,'Enter CCCost'!$B$2:$C$8,2,FALSE)),VLOOKUP(AL12,'Enter CCCost'!$A$2:$C$8,3,FALSE))</f>
        <v>0</v>
      </c>
      <c r="AP12" s="7">
        <v>0</v>
      </c>
      <c r="AQ12" s="3"/>
      <c r="AU12" s="7">
        <v>0</v>
      </c>
      <c r="AV12" s="7">
        <f>IF(OR(AS12="",AS12="NONE"),IF(OR(AT12="",AT12="NONE"),0,VLOOKUP(AT12,'Enter CCCost'!$B$2:$C$8,2,FALSE)),VLOOKUP(AS12,'Enter CCCost'!$A$2:$C$8,3,FALSE))</f>
        <v>0</v>
      </c>
      <c r="AW12" s="7">
        <v>0</v>
      </c>
      <c r="AX12" s="3"/>
      <c r="BB12" s="7">
        <v>0</v>
      </c>
      <c r="BC12" s="7">
        <f>IF(OR(AZ12="",AZ12="NONE"),IF(OR(BA12="",BA12="NONE"),0,VLOOKUP(BA12,'Enter CCCost'!$B$2:$C$8,2,FALSE)),VLOOKUP(AZ12,'Enter CCCost'!$A$2:$C$8,3,FALSE))</f>
        <v>0</v>
      </c>
      <c r="BD12" s="7">
        <v>0</v>
      </c>
    </row>
    <row r="13" spans="1:56" x14ac:dyDescent="0.25">
      <c r="B13" s="3">
        <f>IF(A13 &lt;&gt; "Y",0,COUNTIF($A$2:A13, "Y"))</f>
        <v>0</v>
      </c>
      <c r="C13" t="s">
        <v>44</v>
      </c>
      <c r="I13">
        <v>1</v>
      </c>
      <c r="J13" s="7"/>
      <c r="K13" s="7"/>
      <c r="L13" s="3">
        <v>0</v>
      </c>
      <c r="M13" s="3">
        <v>0</v>
      </c>
      <c r="N13" s="3">
        <v>1</v>
      </c>
      <c r="O13" s="3">
        <v>35</v>
      </c>
      <c r="P13" t="s">
        <v>0</v>
      </c>
      <c r="R13" s="3">
        <v>0</v>
      </c>
      <c r="S13" t="s">
        <v>11</v>
      </c>
      <c r="T13" t="s">
        <v>76</v>
      </c>
      <c r="U13" s="7">
        <v>0</v>
      </c>
      <c r="V13" s="3">
        <v>0</v>
      </c>
      <c r="Y13" s="3">
        <v>0</v>
      </c>
      <c r="AB13" s="7">
        <v>0</v>
      </c>
      <c r="AC13" s="3">
        <v>14</v>
      </c>
      <c r="AE13" t="s">
        <v>85</v>
      </c>
      <c r="AG13" s="7">
        <v>0</v>
      </c>
      <c r="AH13" s="7">
        <f>IF(OR(AE13="",AE13="NONE"),IF(OR(AF13="",AF13="NONE"),0,VLOOKUP(AF13,'Enter CCCost'!$B$2:$C$8,2,FALSE)),VLOOKUP(AE13,'Enter CCCost'!$A$2:$C$8,3,FALSE))</f>
        <v>0</v>
      </c>
      <c r="AI13" s="7">
        <v>0</v>
      </c>
      <c r="AJ13" s="3">
        <v>6</v>
      </c>
      <c r="AL13" t="s">
        <v>85</v>
      </c>
      <c r="AN13" s="7">
        <v>0</v>
      </c>
      <c r="AO13" s="7">
        <f>IF(OR(AL13="",AL13="NONE"),IF(OR(AM13="",AM13="NONE"),0,VLOOKUP(AM13,'Enter CCCost'!$B$2:$C$8,2,FALSE)),VLOOKUP(AL13,'Enter CCCost'!$A$2:$C$8,3,FALSE))</f>
        <v>0</v>
      </c>
      <c r="AP13" s="7">
        <v>0</v>
      </c>
      <c r="AQ13" s="3"/>
      <c r="AU13" s="7">
        <v>0</v>
      </c>
      <c r="AV13" s="7">
        <f>IF(OR(AS13="",AS13="NONE"),IF(OR(AT13="",AT13="NONE"),0,VLOOKUP(AT13,'Enter CCCost'!$B$2:$C$8,2,FALSE)),VLOOKUP(AS13,'Enter CCCost'!$A$2:$C$8,3,FALSE))</f>
        <v>0</v>
      </c>
      <c r="AW13" s="7">
        <v>0</v>
      </c>
      <c r="AX13" s="3"/>
      <c r="BB13" s="7">
        <v>0</v>
      </c>
      <c r="BC13" s="7">
        <f>IF(OR(AZ13="",AZ13="NONE"),IF(OR(BA13="",BA13="NONE"),0,VLOOKUP(BA13,'Enter CCCost'!$B$2:$C$8,2,FALSE)),VLOOKUP(AZ13,'Enter CCCost'!$A$2:$C$8,3,FALSE))</f>
        <v>0</v>
      </c>
      <c r="BD13" s="7">
        <v>0</v>
      </c>
    </row>
    <row r="14" spans="1:56" x14ac:dyDescent="0.25">
      <c r="B14" s="3">
        <f>IF(A14 &lt;&gt; "Y",0,COUNTIF($A$2:A14, "Y"))</f>
        <v>0</v>
      </c>
      <c r="C14" t="s">
        <v>45</v>
      </c>
      <c r="I14">
        <v>1</v>
      </c>
      <c r="J14" s="7"/>
      <c r="K14" s="7"/>
      <c r="L14" s="3">
        <v>0</v>
      </c>
      <c r="M14" s="3">
        <v>0</v>
      </c>
      <c r="N14" s="3">
        <v>1</v>
      </c>
      <c r="O14" s="3">
        <v>35</v>
      </c>
      <c r="P14" t="s">
        <v>0</v>
      </c>
      <c r="R14" s="3">
        <v>0</v>
      </c>
      <c r="S14" t="s">
        <v>11</v>
      </c>
      <c r="T14" t="s">
        <v>76</v>
      </c>
      <c r="U14" s="7">
        <v>0</v>
      </c>
      <c r="V14" s="3">
        <v>0</v>
      </c>
      <c r="Y14" s="3">
        <v>0</v>
      </c>
      <c r="AB14" s="7">
        <v>0</v>
      </c>
      <c r="AC14" s="3">
        <v>14</v>
      </c>
      <c r="AE14" t="s">
        <v>85</v>
      </c>
      <c r="AG14" s="7">
        <v>0</v>
      </c>
      <c r="AH14" s="7">
        <f>IF(OR(AE14="",AE14="NONE"),IF(OR(AF14="",AF14="NONE"),0,VLOOKUP(AF14,'Enter CCCost'!$B$2:$C$8,2,FALSE)),VLOOKUP(AE14,'Enter CCCost'!$A$2:$C$8,3,FALSE))</f>
        <v>0</v>
      </c>
      <c r="AI14" s="7">
        <v>0</v>
      </c>
      <c r="AJ14" s="3">
        <v>10</v>
      </c>
      <c r="AL14" t="s">
        <v>85</v>
      </c>
      <c r="AN14" s="7">
        <v>0</v>
      </c>
      <c r="AO14" s="7">
        <f>IF(OR(AL14="",AL14="NONE"),IF(OR(AM14="",AM14="NONE"),0,VLOOKUP(AM14,'Enter CCCost'!$B$2:$C$8,2,FALSE)),VLOOKUP(AL14,'Enter CCCost'!$A$2:$C$8,3,FALSE))</f>
        <v>0</v>
      </c>
      <c r="AP14" s="7">
        <v>0</v>
      </c>
      <c r="AQ14" s="3"/>
      <c r="AU14" s="7">
        <v>0</v>
      </c>
      <c r="AV14" s="7">
        <f>IF(OR(AS14="",AS14="NONE"),IF(OR(AT14="",AT14="NONE"),0,VLOOKUP(AT14,'Enter CCCost'!$B$2:$C$8,2,FALSE)),VLOOKUP(AS14,'Enter CCCost'!$A$2:$C$8,3,FALSE))</f>
        <v>0</v>
      </c>
      <c r="AW14" s="7">
        <v>0</v>
      </c>
      <c r="AX14" s="3"/>
      <c r="BB14" s="7">
        <v>0</v>
      </c>
      <c r="BC14" s="7">
        <f>IF(OR(AZ14="",AZ14="NONE"),IF(OR(BA14="",BA14="NONE"),0,VLOOKUP(BA14,'Enter CCCost'!$B$2:$C$8,2,FALSE)),VLOOKUP(AZ14,'Enter CCCost'!$A$2:$C$8,3,FALSE))</f>
        <v>0</v>
      </c>
      <c r="BD14" s="7">
        <v>0</v>
      </c>
    </row>
    <row r="15" spans="1:56" x14ac:dyDescent="0.25">
      <c r="B15" s="3">
        <f>IF(A15 &lt;&gt; "Y",0,COUNTIF($A$2:A15, "Y"))</f>
        <v>0</v>
      </c>
      <c r="C15" t="s">
        <v>46</v>
      </c>
      <c r="I15">
        <v>1</v>
      </c>
      <c r="J15" s="7"/>
      <c r="K15" s="7"/>
      <c r="L15" s="3">
        <v>0</v>
      </c>
      <c r="M15" s="3">
        <v>0</v>
      </c>
      <c r="N15" s="3">
        <v>1</v>
      </c>
      <c r="O15" s="3">
        <v>35</v>
      </c>
      <c r="P15" t="s">
        <v>0</v>
      </c>
      <c r="R15" s="3">
        <v>0</v>
      </c>
      <c r="S15" t="s">
        <v>11</v>
      </c>
      <c r="T15" t="s">
        <v>76</v>
      </c>
      <c r="U15" s="7">
        <v>0</v>
      </c>
      <c r="V15" s="3">
        <v>0</v>
      </c>
      <c r="Y15" s="3">
        <v>0</v>
      </c>
      <c r="AB15" s="7">
        <v>0</v>
      </c>
      <c r="AC15" s="3">
        <v>10</v>
      </c>
      <c r="AE15" t="s">
        <v>85</v>
      </c>
      <c r="AG15" s="7">
        <v>0</v>
      </c>
      <c r="AH15" s="7">
        <f>IF(OR(AE15="",AE15="NONE"),IF(OR(AF15="",AF15="NONE"),0,VLOOKUP(AF15,'Enter CCCost'!$B$2:$C$8,2,FALSE)),VLOOKUP(AE15,'Enter CCCost'!$A$2:$C$8,3,FALSE))</f>
        <v>0</v>
      </c>
      <c r="AI15" s="7">
        <v>0</v>
      </c>
      <c r="AJ15" s="3">
        <v>10</v>
      </c>
      <c r="AL15" t="s">
        <v>85</v>
      </c>
      <c r="AN15" s="7">
        <v>0</v>
      </c>
      <c r="AO15" s="7">
        <f>IF(OR(AL15="",AL15="NONE"),IF(OR(AM15="",AM15="NONE"),0,VLOOKUP(AM15,'Enter CCCost'!$B$2:$C$8,2,FALSE)),VLOOKUP(AL15,'Enter CCCost'!$A$2:$C$8,3,FALSE))</f>
        <v>0</v>
      </c>
      <c r="AP15" s="7">
        <v>0</v>
      </c>
      <c r="AQ15" s="3">
        <v>2</v>
      </c>
      <c r="AS15" t="s">
        <v>85</v>
      </c>
      <c r="AU15" s="7">
        <v>0</v>
      </c>
      <c r="AV15" s="7">
        <f>IF(OR(AS15="",AS15="NONE"),IF(OR(AT15="",AT15="NONE"),0,VLOOKUP(AT15,'Enter CCCost'!$B$2:$C$8,2,FALSE)),VLOOKUP(AS15,'Enter CCCost'!$A$2:$C$8,3,FALSE))</f>
        <v>0</v>
      </c>
      <c r="AW15" s="7">
        <v>0</v>
      </c>
      <c r="AX15" s="3"/>
      <c r="BB15" s="7">
        <v>0</v>
      </c>
      <c r="BC15" s="7">
        <f>IF(OR(AZ15="",AZ15="NONE"),IF(OR(BA15="",BA15="NONE"),0,VLOOKUP(BA15,'Enter CCCost'!$B$2:$C$8,2,FALSE)),VLOOKUP(AZ15,'Enter CCCost'!$A$2:$C$8,3,FALSE))</f>
        <v>0</v>
      </c>
      <c r="BD15" s="7">
        <v>0</v>
      </c>
    </row>
    <row r="16" spans="1:56" x14ac:dyDescent="0.25">
      <c r="B16" s="3">
        <f>IF(A16 &lt;&gt; "Y",0,COUNTIF($A$2:A16, "Y"))</f>
        <v>0</v>
      </c>
      <c r="C16" t="s">
        <v>47</v>
      </c>
      <c r="I16">
        <v>2</v>
      </c>
      <c r="J16" s="7"/>
      <c r="K16" s="7"/>
      <c r="L16" s="3">
        <v>0</v>
      </c>
      <c r="M16" s="3">
        <v>0</v>
      </c>
      <c r="N16" s="3">
        <v>1</v>
      </c>
      <c r="O16" s="3">
        <v>35</v>
      </c>
      <c r="P16" t="s">
        <v>0</v>
      </c>
      <c r="R16" s="3">
        <v>0</v>
      </c>
      <c r="S16" t="s">
        <v>11</v>
      </c>
      <c r="T16" t="s">
        <v>76</v>
      </c>
      <c r="U16" s="7">
        <v>0</v>
      </c>
      <c r="V16" s="3">
        <v>35</v>
      </c>
      <c r="W16" t="s">
        <v>1</v>
      </c>
      <c r="Y16" s="3">
        <v>0</v>
      </c>
      <c r="AA16" t="s">
        <v>76</v>
      </c>
      <c r="AB16" s="7">
        <v>0</v>
      </c>
      <c r="AC16" s="3"/>
      <c r="AG16" s="7">
        <v>0</v>
      </c>
      <c r="AH16" s="7">
        <f>IF(OR(AE16="",AE16="NONE"),IF(OR(AF16="",AF16="NONE"),0,VLOOKUP(AF16,'Enter CCCost'!$B$2:$C$8,2,FALSE)),VLOOKUP(AE16,'Enter CCCost'!$A$2:$C$8,3,FALSE))</f>
        <v>0</v>
      </c>
      <c r="AI16" s="7">
        <v>0</v>
      </c>
      <c r="AJ16" s="3"/>
      <c r="AN16" s="7">
        <v>0</v>
      </c>
      <c r="AO16" s="7">
        <f>IF(OR(AL16="",AL16="NONE"),IF(OR(AM16="",AM16="NONE"),0,VLOOKUP(AM16,'Enter CCCost'!$B$2:$C$8,2,FALSE)),VLOOKUP(AL16,'Enter CCCost'!$A$2:$C$8,3,FALSE))</f>
        <v>0</v>
      </c>
      <c r="AP16" s="7">
        <v>0</v>
      </c>
      <c r="AQ16" s="3"/>
      <c r="AU16" s="7">
        <v>0</v>
      </c>
      <c r="AV16" s="7">
        <f>IF(OR(AS16="",AS16="NONE"),IF(OR(AT16="",AT16="NONE"),0,VLOOKUP(AT16,'Enter CCCost'!$B$2:$C$8,2,FALSE)),VLOOKUP(AS16,'Enter CCCost'!$A$2:$C$8,3,FALSE))</f>
        <v>0</v>
      </c>
      <c r="AW16" s="7">
        <v>0</v>
      </c>
      <c r="AX16" s="3"/>
      <c r="BB16" s="7">
        <v>0</v>
      </c>
      <c r="BC16" s="7">
        <f>IF(OR(AZ16="",AZ16="NONE"),IF(OR(BA16="",BA16="NONE"),0,VLOOKUP(BA16,'Enter CCCost'!$B$2:$C$8,2,FALSE)),VLOOKUP(AZ16,'Enter CCCost'!$A$2:$C$8,3,FALSE))</f>
        <v>0</v>
      </c>
      <c r="BD16" s="7">
        <v>0</v>
      </c>
    </row>
    <row r="17" spans="2:56" x14ac:dyDescent="0.25">
      <c r="B17" s="3">
        <f>IF(A17 &lt;&gt; "Y",0,COUNTIF($A$2:A17, "Y"))</f>
        <v>0</v>
      </c>
      <c r="C17" t="s">
        <v>48</v>
      </c>
      <c r="I17">
        <v>2</v>
      </c>
      <c r="J17" s="7"/>
      <c r="K17" s="7"/>
      <c r="L17" s="3">
        <v>0</v>
      </c>
      <c r="M17" s="3">
        <v>0</v>
      </c>
      <c r="N17" s="3">
        <v>1</v>
      </c>
      <c r="O17" s="3">
        <v>35</v>
      </c>
      <c r="P17" t="s">
        <v>0</v>
      </c>
      <c r="R17" s="3">
        <v>0</v>
      </c>
      <c r="S17" t="s">
        <v>11</v>
      </c>
      <c r="T17" t="s">
        <v>76</v>
      </c>
      <c r="U17" s="7">
        <v>0</v>
      </c>
      <c r="V17" s="3">
        <v>35</v>
      </c>
      <c r="W17" t="s">
        <v>1</v>
      </c>
      <c r="Y17" s="3">
        <v>0</v>
      </c>
      <c r="AA17" t="s">
        <v>77</v>
      </c>
      <c r="AB17" s="7">
        <v>0</v>
      </c>
      <c r="AC17" s="3">
        <v>0</v>
      </c>
      <c r="AE17" t="s">
        <v>85</v>
      </c>
      <c r="AG17" s="7">
        <v>0</v>
      </c>
      <c r="AH17" s="7">
        <f>IF(OR(AE17="",AE17="NONE"),IF(OR(AF17="",AF17="NONE"),0,VLOOKUP(AF17,'Enter CCCost'!$B$2:$C$8,2,FALSE)),VLOOKUP(AE17,'Enter CCCost'!$A$2:$C$8,3,FALSE))</f>
        <v>0</v>
      </c>
      <c r="AI17" s="7">
        <v>0</v>
      </c>
      <c r="AJ17" s="3"/>
      <c r="AN17" s="7">
        <v>0</v>
      </c>
      <c r="AO17" s="7">
        <f>IF(OR(AL17="",AL17="NONE"),IF(OR(AM17="",AM17="NONE"),0,VLOOKUP(AM17,'Enter CCCost'!$B$2:$C$8,2,FALSE)),VLOOKUP(AL17,'Enter CCCost'!$A$2:$C$8,3,FALSE))</f>
        <v>0</v>
      </c>
      <c r="AP17" s="7">
        <v>0</v>
      </c>
      <c r="AQ17" s="3"/>
      <c r="AU17" s="7">
        <v>0</v>
      </c>
      <c r="AV17" s="7">
        <f>IF(OR(AS17="",AS17="NONE"),IF(OR(AT17="",AT17="NONE"),0,VLOOKUP(AT17,'Enter CCCost'!$B$2:$C$8,2,FALSE)),VLOOKUP(AS17,'Enter CCCost'!$A$2:$C$8,3,FALSE))</f>
        <v>0</v>
      </c>
      <c r="AW17" s="7">
        <v>0</v>
      </c>
      <c r="AX17" s="3"/>
      <c r="BB17" s="7">
        <v>0</v>
      </c>
      <c r="BC17" s="7">
        <f>IF(OR(AZ17="",AZ17="NONE"),IF(OR(BA17="",BA17="NONE"),0,VLOOKUP(BA17,'Enter CCCost'!$B$2:$C$8,2,FALSE)),VLOOKUP(AZ17,'Enter CCCost'!$A$2:$C$8,3,FALSE))</f>
        <v>0</v>
      </c>
      <c r="BD17" s="7">
        <v>0</v>
      </c>
    </row>
    <row r="18" spans="2:56" x14ac:dyDescent="0.25">
      <c r="B18" s="3">
        <f>IF(A18 &lt;&gt; "Y",0,COUNTIF($A$2:A18, "Y"))</f>
        <v>0</v>
      </c>
      <c r="C18" t="s">
        <v>49</v>
      </c>
      <c r="I18">
        <v>2</v>
      </c>
      <c r="J18" s="7"/>
      <c r="K18" s="7"/>
      <c r="L18" s="3">
        <v>0</v>
      </c>
      <c r="M18" s="3">
        <v>0</v>
      </c>
      <c r="N18" s="3">
        <v>1</v>
      </c>
      <c r="O18" s="3">
        <v>35</v>
      </c>
      <c r="P18" t="s">
        <v>0</v>
      </c>
      <c r="R18" s="3">
        <v>0</v>
      </c>
      <c r="S18" t="s">
        <v>11</v>
      </c>
      <c r="T18" t="s">
        <v>76</v>
      </c>
      <c r="U18" s="7">
        <v>0</v>
      </c>
      <c r="V18" s="3">
        <v>35</v>
      </c>
      <c r="W18" t="s">
        <v>1</v>
      </c>
      <c r="Y18" s="3">
        <v>0</v>
      </c>
      <c r="AA18" t="s">
        <v>77</v>
      </c>
      <c r="AB18" s="7">
        <v>0</v>
      </c>
      <c r="AC18" s="3">
        <v>2</v>
      </c>
      <c r="AE18" t="s">
        <v>85</v>
      </c>
      <c r="AG18" s="7">
        <v>0</v>
      </c>
      <c r="AH18" s="7">
        <f>IF(OR(AE18="",AE18="NONE"),IF(OR(AF18="",AF18="NONE"),0,VLOOKUP(AF18,'Enter CCCost'!$B$2:$C$8,2,FALSE)),VLOOKUP(AE18,'Enter CCCost'!$A$2:$C$8,3,FALSE))</f>
        <v>0</v>
      </c>
      <c r="AI18" s="7">
        <v>0</v>
      </c>
      <c r="AJ18" s="3"/>
      <c r="AN18" s="7">
        <v>0</v>
      </c>
      <c r="AO18" s="7">
        <f>IF(OR(AL18="",AL18="NONE"),IF(OR(AM18="",AM18="NONE"),0,VLOOKUP(AM18,'Enter CCCost'!$B$2:$C$8,2,FALSE)),VLOOKUP(AL18,'Enter CCCost'!$A$2:$C$8,3,FALSE))</f>
        <v>0</v>
      </c>
      <c r="AP18" s="7">
        <v>0</v>
      </c>
      <c r="AQ18" s="3"/>
      <c r="AU18" s="7">
        <v>0</v>
      </c>
      <c r="AV18" s="7">
        <f>IF(OR(AS18="",AS18="NONE"),IF(OR(AT18="",AT18="NONE"),0,VLOOKUP(AT18,'Enter CCCost'!$B$2:$C$8,2,FALSE)),VLOOKUP(AS18,'Enter CCCost'!$A$2:$C$8,3,FALSE))</f>
        <v>0</v>
      </c>
      <c r="AW18" s="7">
        <v>0</v>
      </c>
      <c r="AX18" s="3"/>
      <c r="BB18" s="7">
        <v>0</v>
      </c>
      <c r="BC18" s="7">
        <f>IF(OR(AZ18="",AZ18="NONE"),IF(OR(BA18="",BA18="NONE"),0,VLOOKUP(BA18,'Enter CCCost'!$B$2:$C$8,2,FALSE)),VLOOKUP(AZ18,'Enter CCCost'!$A$2:$C$8,3,FALSE))</f>
        <v>0</v>
      </c>
      <c r="BD18" s="7">
        <v>0</v>
      </c>
    </row>
    <row r="19" spans="2:56" x14ac:dyDescent="0.25">
      <c r="B19" s="3">
        <f>IF(A19 &lt;&gt; "Y",0,COUNTIF($A$2:A19, "Y"))</f>
        <v>0</v>
      </c>
      <c r="C19" t="s">
        <v>50</v>
      </c>
      <c r="D19" t="s">
        <v>157</v>
      </c>
      <c r="E19" s="12">
        <v>20000</v>
      </c>
      <c r="F19" s="12">
        <v>0</v>
      </c>
      <c r="G19" s="12">
        <v>200010</v>
      </c>
      <c r="H19" s="12">
        <v>10</v>
      </c>
      <c r="I19">
        <v>2</v>
      </c>
      <c r="J19" s="7"/>
      <c r="K19" s="7"/>
      <c r="L19" s="3">
        <v>0</v>
      </c>
      <c r="M19" s="3">
        <v>0</v>
      </c>
      <c r="N19" s="3">
        <v>1</v>
      </c>
      <c r="O19" s="3">
        <v>35</v>
      </c>
      <c r="P19" t="s">
        <v>0</v>
      </c>
      <c r="R19" s="3">
        <v>0</v>
      </c>
      <c r="S19" t="s">
        <v>11</v>
      </c>
      <c r="T19" t="s">
        <v>76</v>
      </c>
      <c r="U19" s="7">
        <v>0</v>
      </c>
      <c r="V19" s="3">
        <v>35</v>
      </c>
      <c r="W19" t="s">
        <v>1</v>
      </c>
      <c r="Y19" s="3">
        <v>0</v>
      </c>
      <c r="AA19" t="s">
        <v>76</v>
      </c>
      <c r="AB19" s="7">
        <v>0</v>
      </c>
      <c r="AC19" s="3">
        <v>10</v>
      </c>
      <c r="AE19" t="s">
        <v>85</v>
      </c>
      <c r="AG19" s="7">
        <v>0</v>
      </c>
      <c r="AH19" s="7">
        <f>IF(OR(AE19="",AE19="NONE"),IF(OR(AF19="",AF19="NONE"),0,VLOOKUP(AF19,'Enter CCCost'!$B$2:$C$8,2,FALSE)),VLOOKUP(AE19,'Enter CCCost'!$A$2:$C$8,3,FALSE))</f>
        <v>0</v>
      </c>
      <c r="AI19" s="7">
        <v>0</v>
      </c>
      <c r="AJ19" s="3"/>
      <c r="AN19" s="7">
        <v>0</v>
      </c>
      <c r="AO19" s="7">
        <f>IF(OR(AL19="",AL19="NONE"),IF(OR(AM19="",AM19="NONE"),0,VLOOKUP(AM19,'Enter CCCost'!$B$2:$C$8,2,FALSE)),VLOOKUP(AL19,'Enter CCCost'!$A$2:$C$8,3,FALSE))</f>
        <v>0</v>
      </c>
      <c r="AP19" s="7">
        <v>0</v>
      </c>
      <c r="AQ19" s="3"/>
      <c r="AU19" s="7">
        <v>0</v>
      </c>
      <c r="AV19" s="7">
        <f>IF(OR(AS19="",AS19="NONE"),IF(OR(AT19="",AT19="NONE"),0,VLOOKUP(AT19,'Enter CCCost'!$B$2:$C$8,2,FALSE)),VLOOKUP(AS19,'Enter CCCost'!$A$2:$C$8,3,FALSE))</f>
        <v>0</v>
      </c>
      <c r="AW19" s="7">
        <v>0</v>
      </c>
      <c r="AX19" s="3"/>
      <c r="BB19" s="7">
        <v>0</v>
      </c>
      <c r="BC19" s="7">
        <f>IF(OR(AZ19="",AZ19="NONE"),IF(OR(BA19="",BA19="NONE"),0,VLOOKUP(BA19,'Enter CCCost'!$B$2:$C$8,2,FALSE)),VLOOKUP(AZ19,'Enter CCCost'!$A$2:$C$8,3,FALSE))</f>
        <v>0</v>
      </c>
      <c r="BD19" s="7">
        <v>0</v>
      </c>
    </row>
    <row r="20" spans="2:56" x14ac:dyDescent="0.25">
      <c r="B20" s="3">
        <f>IF(A20 &lt;&gt; "Y",0,COUNTIF($A$2:A20, "Y"))</f>
        <v>0</v>
      </c>
      <c r="C20" t="s">
        <v>51</v>
      </c>
      <c r="I20">
        <v>2</v>
      </c>
      <c r="J20" s="7"/>
      <c r="K20" s="7"/>
      <c r="L20" s="3">
        <v>0</v>
      </c>
      <c r="M20" s="3">
        <v>0</v>
      </c>
      <c r="N20" s="3">
        <v>1</v>
      </c>
      <c r="O20" s="3">
        <v>35</v>
      </c>
      <c r="P20" t="s">
        <v>0</v>
      </c>
      <c r="R20" s="3">
        <v>0</v>
      </c>
      <c r="S20" t="s">
        <v>11</v>
      </c>
      <c r="T20" t="s">
        <v>76</v>
      </c>
      <c r="U20" s="7">
        <v>0</v>
      </c>
      <c r="V20" s="3">
        <v>35</v>
      </c>
      <c r="W20" t="s">
        <v>1</v>
      </c>
      <c r="Y20" s="3">
        <v>0</v>
      </c>
      <c r="AA20" t="s">
        <v>76</v>
      </c>
      <c r="AB20" s="7">
        <v>0</v>
      </c>
      <c r="AC20" s="3">
        <v>14</v>
      </c>
      <c r="AE20" t="s">
        <v>85</v>
      </c>
      <c r="AG20" s="7">
        <v>0</v>
      </c>
      <c r="AH20" s="7">
        <f>IF(OR(AE20="",AE20="NONE"),IF(OR(AF20="",AF20="NONE"),0,VLOOKUP(AF20,'Enter CCCost'!$B$2:$C$8,2,FALSE)),VLOOKUP(AE20,'Enter CCCost'!$A$2:$C$8,3,FALSE))</f>
        <v>0</v>
      </c>
      <c r="AI20" s="7">
        <v>0</v>
      </c>
      <c r="AJ20" s="3"/>
      <c r="AN20" s="7">
        <v>0</v>
      </c>
      <c r="AO20" s="7">
        <f>IF(OR(AL20="",AL20="NONE"),IF(OR(AM20="",AM20="NONE"),0,VLOOKUP(AM20,'Enter CCCost'!$B$2:$C$8,2,FALSE)),VLOOKUP(AL20,'Enter CCCost'!$A$2:$C$8,3,FALSE))</f>
        <v>0</v>
      </c>
      <c r="AP20" s="7">
        <v>0</v>
      </c>
      <c r="AQ20" s="3"/>
      <c r="AU20" s="7">
        <v>0</v>
      </c>
      <c r="AV20" s="7">
        <f>IF(OR(AS20="",AS20="NONE"),IF(OR(AT20="",AT20="NONE"),0,VLOOKUP(AT20,'Enter CCCost'!$B$2:$C$8,2,FALSE)),VLOOKUP(AS20,'Enter CCCost'!$A$2:$C$8,3,FALSE))</f>
        <v>0</v>
      </c>
      <c r="AW20" s="7">
        <v>0</v>
      </c>
      <c r="AX20" s="3"/>
      <c r="BB20" s="7">
        <v>0</v>
      </c>
      <c r="BC20" s="7">
        <f>IF(OR(AZ20="",AZ20="NONE"),IF(OR(BA20="",BA20="NONE"),0,VLOOKUP(BA20,'Enter CCCost'!$B$2:$C$8,2,FALSE)),VLOOKUP(AZ20,'Enter CCCost'!$A$2:$C$8,3,FALSE))</f>
        <v>0</v>
      </c>
      <c r="BD20" s="7">
        <v>0</v>
      </c>
    </row>
    <row r="21" spans="2:56" x14ac:dyDescent="0.25">
      <c r="B21" s="3">
        <f>IF(A21 &lt;&gt; "Y",0,COUNTIF($A$2:A21, "Y"))</f>
        <v>0</v>
      </c>
      <c r="C21" t="s">
        <v>52</v>
      </c>
      <c r="I21">
        <v>2</v>
      </c>
      <c r="J21" s="7"/>
      <c r="K21" s="7"/>
      <c r="L21" s="3">
        <v>0</v>
      </c>
      <c r="M21" s="3">
        <v>0</v>
      </c>
      <c r="N21" s="3">
        <v>1</v>
      </c>
      <c r="O21" s="3">
        <v>35</v>
      </c>
      <c r="P21" t="s">
        <v>0</v>
      </c>
      <c r="R21" s="3">
        <v>0</v>
      </c>
      <c r="S21" t="s">
        <v>11</v>
      </c>
      <c r="T21" t="s">
        <v>76</v>
      </c>
      <c r="U21" s="7">
        <v>0</v>
      </c>
      <c r="V21" s="3">
        <v>35</v>
      </c>
      <c r="W21" t="s">
        <v>1</v>
      </c>
      <c r="Y21" s="3">
        <v>0</v>
      </c>
      <c r="AA21" t="s">
        <v>77</v>
      </c>
      <c r="AB21" s="7">
        <v>0</v>
      </c>
      <c r="AC21" s="3">
        <v>2</v>
      </c>
      <c r="AE21" t="s">
        <v>85</v>
      </c>
      <c r="AG21" s="7">
        <v>0</v>
      </c>
      <c r="AH21" s="7">
        <f>IF(OR(AE21="",AE21="NONE"),IF(OR(AF21="",AF21="NONE"),0,VLOOKUP(AF21,'Enter CCCost'!$B$2:$C$8,2,FALSE)),VLOOKUP(AE21,'Enter CCCost'!$A$2:$C$8,3,FALSE))</f>
        <v>0</v>
      </c>
      <c r="AI21" s="7">
        <v>0</v>
      </c>
      <c r="AJ21" s="3">
        <v>2</v>
      </c>
      <c r="AL21" t="s">
        <v>85</v>
      </c>
      <c r="AN21" s="7">
        <v>0</v>
      </c>
      <c r="AO21" s="7">
        <f>IF(OR(AL21="",AL21="NONE"),IF(OR(AM21="",AM21="NONE"),0,VLOOKUP(AM21,'Enter CCCost'!$B$2:$C$8,2,FALSE)),VLOOKUP(AL21,'Enter CCCost'!$A$2:$C$8,3,FALSE))</f>
        <v>0</v>
      </c>
      <c r="AP21" s="7">
        <v>0</v>
      </c>
      <c r="AQ21" s="3"/>
      <c r="AU21" s="7">
        <v>0</v>
      </c>
      <c r="AV21" s="7">
        <f>IF(OR(AS21="",AS21="NONE"),IF(OR(AT21="",AT21="NONE"),0,VLOOKUP(AT21,'Enter CCCost'!$B$2:$C$8,2,FALSE)),VLOOKUP(AS21,'Enter CCCost'!$A$2:$C$8,3,FALSE))</f>
        <v>0</v>
      </c>
      <c r="AW21" s="7">
        <v>0</v>
      </c>
      <c r="AX21" s="3"/>
      <c r="BB21" s="7">
        <v>0</v>
      </c>
      <c r="BC21" s="7">
        <f>IF(OR(AZ21="",AZ21="NONE"),IF(OR(BA21="",BA21="NONE"),0,VLOOKUP(BA21,'Enter CCCost'!$B$2:$C$8,2,FALSE)),VLOOKUP(AZ21,'Enter CCCost'!$A$2:$C$8,3,FALSE))</f>
        <v>0</v>
      </c>
      <c r="BD21" s="7">
        <v>0</v>
      </c>
    </row>
    <row r="22" spans="2:56" x14ac:dyDescent="0.25">
      <c r="B22" s="3">
        <f>IF(A22 &lt;&gt; "Y",0,COUNTIF($A$2:A22, "Y"))</f>
        <v>0</v>
      </c>
      <c r="C22" t="s">
        <v>53</v>
      </c>
      <c r="I22">
        <v>2</v>
      </c>
      <c r="J22" s="7"/>
      <c r="K22" s="7"/>
      <c r="L22" s="3">
        <v>0</v>
      </c>
      <c r="M22" s="3">
        <v>0</v>
      </c>
      <c r="N22" s="3">
        <v>1</v>
      </c>
      <c r="O22" s="3">
        <v>35</v>
      </c>
      <c r="P22" t="s">
        <v>0</v>
      </c>
      <c r="R22" s="3">
        <v>0</v>
      </c>
      <c r="S22" t="s">
        <v>11</v>
      </c>
      <c r="T22" t="s">
        <v>76</v>
      </c>
      <c r="U22" s="7">
        <v>0</v>
      </c>
      <c r="V22" s="3">
        <v>35</v>
      </c>
      <c r="W22" t="s">
        <v>1</v>
      </c>
      <c r="Y22" s="3">
        <v>0</v>
      </c>
      <c r="AA22" t="s">
        <v>77</v>
      </c>
      <c r="AB22" s="7">
        <v>0</v>
      </c>
      <c r="AC22" s="3">
        <v>10</v>
      </c>
      <c r="AE22" t="s">
        <v>85</v>
      </c>
      <c r="AG22" s="7">
        <v>0</v>
      </c>
      <c r="AH22" s="7">
        <f>IF(OR(AE22="",AE22="NONE"),IF(OR(AF22="",AF22="NONE"),0,VLOOKUP(AF22,'Enter CCCost'!$B$2:$C$8,2,FALSE)),VLOOKUP(AE22,'Enter CCCost'!$A$2:$C$8,3,FALSE))</f>
        <v>0</v>
      </c>
      <c r="AI22" s="7">
        <v>0</v>
      </c>
      <c r="AJ22" s="3">
        <v>2</v>
      </c>
      <c r="AL22" t="s">
        <v>85</v>
      </c>
      <c r="AN22" s="7">
        <v>0</v>
      </c>
      <c r="AO22" s="7">
        <f>IF(OR(AL22="",AL22="NONE"),IF(OR(AM22="",AM22="NONE"),0,VLOOKUP(AM22,'Enter CCCost'!$B$2:$C$8,2,FALSE)),VLOOKUP(AL22,'Enter CCCost'!$A$2:$C$8,3,FALSE))</f>
        <v>0</v>
      </c>
      <c r="AP22" s="7">
        <v>0</v>
      </c>
      <c r="AQ22" s="3"/>
      <c r="AU22" s="7">
        <v>0</v>
      </c>
      <c r="AV22" s="7">
        <f>IF(OR(AS22="",AS22="NONE"),IF(OR(AT22="",AT22="NONE"),0,VLOOKUP(AT22,'Enter CCCost'!$B$2:$C$8,2,FALSE)),VLOOKUP(AS22,'Enter CCCost'!$A$2:$C$8,3,FALSE))</f>
        <v>0</v>
      </c>
      <c r="AW22" s="7">
        <v>0</v>
      </c>
      <c r="AX22" s="3"/>
      <c r="BB22" s="7">
        <v>0</v>
      </c>
      <c r="BC22" s="7">
        <f>IF(OR(AZ22="",AZ22="NONE"),IF(OR(BA22="",BA22="NONE"),0,VLOOKUP(BA22,'Enter CCCost'!$B$2:$C$8,2,FALSE)),VLOOKUP(AZ22,'Enter CCCost'!$A$2:$C$8,3,FALSE))</f>
        <v>0</v>
      </c>
      <c r="BD22" s="7">
        <v>0</v>
      </c>
    </row>
    <row r="23" spans="2:56" x14ac:dyDescent="0.25">
      <c r="B23" s="3">
        <f>IF(A23 &lt;&gt; "Y",0,COUNTIF($A$2:A23, "Y"))</f>
        <v>0</v>
      </c>
      <c r="C23" t="s">
        <v>54</v>
      </c>
      <c r="I23">
        <v>2</v>
      </c>
      <c r="J23" s="7"/>
      <c r="K23" s="7"/>
      <c r="L23" s="3">
        <v>0</v>
      </c>
      <c r="M23" s="3">
        <v>0</v>
      </c>
      <c r="N23" s="3">
        <v>1</v>
      </c>
      <c r="O23" s="3">
        <v>35</v>
      </c>
      <c r="P23" t="s">
        <v>0</v>
      </c>
      <c r="R23" s="3">
        <v>0</v>
      </c>
      <c r="S23" t="s">
        <v>11</v>
      </c>
      <c r="T23" t="s">
        <v>76</v>
      </c>
      <c r="U23" s="7">
        <v>0</v>
      </c>
      <c r="V23" s="3">
        <v>35</v>
      </c>
      <c r="W23" t="s">
        <v>1</v>
      </c>
      <c r="Y23" s="3">
        <v>0</v>
      </c>
      <c r="AA23" t="s">
        <v>76</v>
      </c>
      <c r="AB23" s="7">
        <v>0</v>
      </c>
      <c r="AC23" s="3">
        <v>10</v>
      </c>
      <c r="AE23" t="s">
        <v>85</v>
      </c>
      <c r="AG23" s="7">
        <v>0</v>
      </c>
      <c r="AH23" s="7">
        <f>IF(OR(AE23="",AE23="NONE"),IF(OR(AF23="",AF23="NONE"),0,VLOOKUP(AF23,'Enter CCCost'!$B$2:$C$8,2,FALSE)),VLOOKUP(AE23,'Enter CCCost'!$A$2:$C$8,3,FALSE))</f>
        <v>0</v>
      </c>
      <c r="AI23" s="7">
        <v>0</v>
      </c>
      <c r="AJ23" s="3">
        <v>10</v>
      </c>
      <c r="AL23" t="s">
        <v>85</v>
      </c>
      <c r="AN23" s="7">
        <v>0</v>
      </c>
      <c r="AO23" s="7">
        <f>IF(OR(AL23="",AL23="NONE"),IF(OR(AM23="",AM23="NONE"),0,VLOOKUP(AM23,'Enter CCCost'!$B$2:$C$8,2,FALSE)),VLOOKUP(AL23,'Enter CCCost'!$A$2:$C$8,3,FALSE))</f>
        <v>0</v>
      </c>
      <c r="AP23" s="7">
        <v>0</v>
      </c>
      <c r="AQ23" s="3"/>
      <c r="AU23" s="7">
        <v>0</v>
      </c>
      <c r="AV23" s="7">
        <f>IF(OR(AS23="",AS23="NONE"),IF(OR(AT23="",AT23="NONE"),0,VLOOKUP(AT23,'Enter CCCost'!$B$2:$C$8,2,FALSE)),VLOOKUP(AS23,'Enter CCCost'!$A$2:$C$8,3,FALSE))</f>
        <v>0</v>
      </c>
      <c r="AW23" s="7">
        <v>0</v>
      </c>
      <c r="AX23" s="3"/>
      <c r="BB23" s="7">
        <v>0</v>
      </c>
      <c r="BC23" s="7">
        <f>IF(OR(AZ23="",AZ23="NONE"),IF(OR(BA23="",BA23="NONE"),0,VLOOKUP(BA23,'Enter CCCost'!$B$2:$C$8,2,FALSE)),VLOOKUP(AZ23,'Enter CCCost'!$A$2:$C$8,3,FALSE))</f>
        <v>0</v>
      </c>
      <c r="BD23" s="7">
        <v>0</v>
      </c>
    </row>
    <row r="24" spans="2:56" x14ac:dyDescent="0.25">
      <c r="B24" s="3">
        <f>IF(A24 &lt;&gt; "Y",0,COUNTIF($A$2:A24, "Y"))</f>
        <v>0</v>
      </c>
      <c r="C24" t="s">
        <v>55</v>
      </c>
      <c r="I24">
        <v>2</v>
      </c>
      <c r="J24" s="7"/>
      <c r="K24" s="7"/>
      <c r="L24" s="3">
        <v>0</v>
      </c>
      <c r="M24" s="3">
        <v>0</v>
      </c>
      <c r="N24" s="3">
        <v>1</v>
      </c>
      <c r="O24" s="3">
        <v>35</v>
      </c>
      <c r="P24" t="s">
        <v>0</v>
      </c>
      <c r="R24" s="3">
        <v>0</v>
      </c>
      <c r="S24" t="s">
        <v>11</v>
      </c>
      <c r="T24" t="s">
        <v>76</v>
      </c>
      <c r="U24" s="7">
        <v>0</v>
      </c>
      <c r="V24" s="3">
        <v>35</v>
      </c>
      <c r="W24" t="s">
        <v>1</v>
      </c>
      <c r="Y24" s="3">
        <v>0</v>
      </c>
      <c r="AA24" t="s">
        <v>76</v>
      </c>
      <c r="AB24" s="7">
        <v>0</v>
      </c>
      <c r="AC24" s="3">
        <v>14</v>
      </c>
      <c r="AE24" t="s">
        <v>85</v>
      </c>
      <c r="AG24" s="7">
        <v>0</v>
      </c>
      <c r="AH24" s="7">
        <f>IF(OR(AE24="",AE24="NONE"),IF(OR(AF24="",AF24="NONE"),0,VLOOKUP(AF24,'Enter CCCost'!$B$2:$C$8,2,FALSE)),VLOOKUP(AE24,'Enter CCCost'!$A$2:$C$8,3,FALSE))</f>
        <v>0</v>
      </c>
      <c r="AI24" s="7">
        <v>0</v>
      </c>
      <c r="AJ24" s="3">
        <v>10</v>
      </c>
      <c r="AL24" t="s">
        <v>85</v>
      </c>
      <c r="AN24" s="7">
        <v>0</v>
      </c>
      <c r="AO24" s="7">
        <f>IF(OR(AL24="",AL24="NONE"),IF(OR(AM24="",AM24="NONE"),0,VLOOKUP(AM24,'Enter CCCost'!$B$2:$C$8,2,FALSE)),VLOOKUP(AL24,'Enter CCCost'!$A$2:$C$8,3,FALSE))</f>
        <v>0</v>
      </c>
      <c r="AP24" s="7">
        <v>0</v>
      </c>
      <c r="AQ24" s="3"/>
      <c r="AU24" s="7">
        <v>0</v>
      </c>
      <c r="AV24" s="7">
        <f>IF(OR(AS24="",AS24="NONE"),IF(OR(AT24="",AT24="NONE"),0,VLOOKUP(AT24,'Enter CCCost'!$B$2:$C$8,2,FALSE)),VLOOKUP(AS24,'Enter CCCost'!$A$2:$C$8,3,FALSE))</f>
        <v>0</v>
      </c>
      <c r="AW24" s="7">
        <v>0</v>
      </c>
      <c r="AX24" s="3"/>
      <c r="BB24" s="7">
        <v>0</v>
      </c>
      <c r="BC24" s="7">
        <f>IF(OR(AZ24="",AZ24="NONE"),IF(OR(BA24="",BA24="NONE"),0,VLOOKUP(BA24,'Enter CCCost'!$B$2:$C$8,2,FALSE)),VLOOKUP(AZ24,'Enter CCCost'!$A$2:$C$8,3,FALSE))</f>
        <v>0</v>
      </c>
      <c r="BD24" s="7">
        <v>0</v>
      </c>
    </row>
    <row r="25" spans="2:56" x14ac:dyDescent="0.25">
      <c r="B25" s="3">
        <f>IF(A25 &lt;&gt; "Y",0,COUNTIF($A$2:A25, "Y"))</f>
        <v>0</v>
      </c>
      <c r="C25" t="s">
        <v>56</v>
      </c>
      <c r="I25">
        <v>2</v>
      </c>
      <c r="J25" s="7"/>
      <c r="K25" s="7"/>
      <c r="L25" s="3">
        <v>0</v>
      </c>
      <c r="M25" s="3">
        <v>0</v>
      </c>
      <c r="N25" s="3">
        <v>1</v>
      </c>
      <c r="O25" s="3">
        <v>35</v>
      </c>
      <c r="P25" t="s">
        <v>0</v>
      </c>
      <c r="R25" s="3">
        <v>0</v>
      </c>
      <c r="S25" t="s">
        <v>11</v>
      </c>
      <c r="T25" t="s">
        <v>76</v>
      </c>
      <c r="U25" s="7">
        <v>0</v>
      </c>
      <c r="V25" s="3">
        <v>35</v>
      </c>
      <c r="W25" t="s">
        <v>1</v>
      </c>
      <c r="Y25" s="3">
        <v>0</v>
      </c>
      <c r="AA25" t="s">
        <v>77</v>
      </c>
      <c r="AB25" s="7">
        <v>0</v>
      </c>
      <c r="AC25" s="3">
        <v>10</v>
      </c>
      <c r="AE25" t="s">
        <v>85</v>
      </c>
      <c r="AG25" s="7">
        <v>0</v>
      </c>
      <c r="AH25" s="7">
        <f>IF(OR(AE25="",AE25="NONE"),IF(OR(AF25="",AF25="NONE"),0,VLOOKUP(AF25,'Enter CCCost'!$B$2:$C$8,2,FALSE)),VLOOKUP(AE25,'Enter CCCost'!$A$2:$C$8,3,FALSE))</f>
        <v>0</v>
      </c>
      <c r="AI25" s="7">
        <v>0</v>
      </c>
      <c r="AJ25" s="3">
        <v>10</v>
      </c>
      <c r="AL25" t="s">
        <v>85</v>
      </c>
      <c r="AN25" s="7">
        <v>0</v>
      </c>
      <c r="AO25" s="7">
        <f>IF(OR(AL25="",AL25="NONE"),IF(OR(AM25="",AM25="NONE"),0,VLOOKUP(AM25,'Enter CCCost'!$B$2:$C$8,2,FALSE)),VLOOKUP(AL25,'Enter CCCost'!$A$2:$C$8,3,FALSE))</f>
        <v>0</v>
      </c>
      <c r="AP25" s="7">
        <v>0</v>
      </c>
      <c r="AQ25" s="3">
        <v>2</v>
      </c>
      <c r="AS25" t="s">
        <v>85</v>
      </c>
      <c r="AU25" s="7">
        <v>0</v>
      </c>
      <c r="AV25" s="7">
        <f>IF(OR(AS25="",AS25="NONE"),IF(OR(AT25="",AT25="NONE"),0,VLOOKUP(AT25,'Enter CCCost'!$B$2:$C$8,2,FALSE)),VLOOKUP(AS25,'Enter CCCost'!$A$2:$C$8,3,FALSE))</f>
        <v>0</v>
      </c>
      <c r="AW25" s="7">
        <v>0</v>
      </c>
      <c r="AX25" s="3"/>
      <c r="BB25" s="7">
        <v>0</v>
      </c>
      <c r="BC25" s="7">
        <f>IF(OR(AZ25="",AZ25="NONE"),IF(OR(BA25="",BA25="NONE"),0,VLOOKUP(BA25,'Enter CCCost'!$B$2:$C$8,2,FALSE)),VLOOKUP(AZ25,'Enter CCCost'!$A$2:$C$8,3,FALSE))</f>
        <v>0</v>
      </c>
      <c r="BD25" s="7">
        <v>0</v>
      </c>
    </row>
    <row r="26" spans="2:56" x14ac:dyDescent="0.25">
      <c r="B26" s="3">
        <f>IF(A26 &lt;&gt; "Y",0,COUNTIF($A$2:A26, "Y"))</f>
        <v>0</v>
      </c>
      <c r="C26" t="s">
        <v>57</v>
      </c>
      <c r="D26" t="s">
        <v>157</v>
      </c>
      <c r="E26" s="12">
        <v>0.5</v>
      </c>
      <c r="F26" s="12">
        <v>0</v>
      </c>
      <c r="G26" s="12">
        <v>200010</v>
      </c>
      <c r="H26" s="12">
        <v>10</v>
      </c>
      <c r="I26">
        <v>3</v>
      </c>
      <c r="J26" s="7"/>
      <c r="K26" s="7"/>
      <c r="L26" s="3">
        <v>0</v>
      </c>
      <c r="M26" s="3">
        <v>0</v>
      </c>
      <c r="N26" s="3">
        <v>1</v>
      </c>
      <c r="O26" s="3">
        <v>35</v>
      </c>
      <c r="P26" t="s">
        <v>0</v>
      </c>
      <c r="R26" s="3">
        <v>0</v>
      </c>
      <c r="S26" t="s">
        <v>11</v>
      </c>
      <c r="T26" t="s">
        <v>76</v>
      </c>
      <c r="U26" s="7">
        <v>0</v>
      </c>
      <c r="V26" s="3">
        <v>35</v>
      </c>
      <c r="W26" t="s">
        <v>1</v>
      </c>
      <c r="Y26" s="3">
        <v>0</v>
      </c>
      <c r="AA26" t="s">
        <v>76</v>
      </c>
      <c r="AB26" s="7">
        <v>0</v>
      </c>
      <c r="AC26" s="3"/>
      <c r="AG26" s="7">
        <v>0</v>
      </c>
      <c r="AH26" s="7">
        <f>IF(OR(AE26="",AE26="NONE"),IF(OR(AF26="",AF26="NONE"),0,VLOOKUP(AF26,'Enter CCCost'!$B$2:$C$8,2,FALSE)),VLOOKUP(AE26,'Enter CCCost'!$A$2:$C$8,3,FALSE))</f>
        <v>0</v>
      </c>
      <c r="AI26" s="7">
        <v>0</v>
      </c>
      <c r="AJ26" s="3"/>
      <c r="AN26" s="7">
        <v>0</v>
      </c>
      <c r="AO26" s="7">
        <f>IF(OR(AL26="",AL26="NONE"),IF(OR(AM26="",AM26="NONE"),0,VLOOKUP(AM26,'Enter CCCost'!$B$2:$C$8,2,FALSE)),VLOOKUP(AL26,'Enter CCCost'!$A$2:$C$8,3,FALSE))</f>
        <v>0</v>
      </c>
      <c r="AP26" s="7">
        <v>0</v>
      </c>
      <c r="AQ26" s="3"/>
      <c r="AU26" s="7">
        <v>0</v>
      </c>
      <c r="AV26" s="7">
        <f>IF(OR(AS26="",AS26="NONE"),IF(OR(AT26="",AT26="NONE"),0,VLOOKUP(AT26,'Enter CCCost'!$B$2:$C$8,2,FALSE)),VLOOKUP(AS26,'Enter CCCost'!$A$2:$C$8,3,FALSE))</f>
        <v>0</v>
      </c>
      <c r="AW26" s="7">
        <v>0</v>
      </c>
      <c r="AX26" s="3"/>
      <c r="BB26" s="7">
        <v>0</v>
      </c>
      <c r="BC26" s="7">
        <f>IF(OR(AZ26="",AZ26="NONE"),IF(OR(BA26="",BA26="NONE"),0,VLOOKUP(BA26,'Enter CCCost'!$B$2:$C$8,2,FALSE)),VLOOKUP(AZ26,'Enter CCCost'!$A$2:$C$8,3,FALSE))</f>
        <v>0</v>
      </c>
      <c r="BD26" s="7">
        <v>0</v>
      </c>
    </row>
    <row r="27" spans="2:56" x14ac:dyDescent="0.25">
      <c r="B27" s="3">
        <f>IF(A27 &lt;&gt; "Y",0,COUNTIF($A$2:A27, "Y"))</f>
        <v>0</v>
      </c>
      <c r="C27" t="s">
        <v>58</v>
      </c>
      <c r="I27">
        <v>3</v>
      </c>
      <c r="J27" s="7"/>
      <c r="K27" s="7"/>
      <c r="L27" s="3">
        <v>0</v>
      </c>
      <c r="M27" s="3">
        <v>0</v>
      </c>
      <c r="N27" s="3">
        <v>1</v>
      </c>
      <c r="O27" s="3">
        <v>35</v>
      </c>
      <c r="P27" t="s">
        <v>0</v>
      </c>
      <c r="R27" s="3">
        <v>0</v>
      </c>
      <c r="S27" t="s">
        <v>11</v>
      </c>
      <c r="T27" t="s">
        <v>76</v>
      </c>
      <c r="U27" s="7">
        <v>0</v>
      </c>
      <c r="V27" s="3">
        <v>35</v>
      </c>
      <c r="W27" t="s">
        <v>1</v>
      </c>
      <c r="Y27" s="3">
        <v>0</v>
      </c>
      <c r="AA27" t="s">
        <v>76</v>
      </c>
      <c r="AB27" s="7">
        <v>0</v>
      </c>
      <c r="AC27" s="3">
        <v>0</v>
      </c>
      <c r="AE27" t="s">
        <v>85</v>
      </c>
      <c r="AG27" s="7">
        <v>0</v>
      </c>
      <c r="AH27" s="7">
        <f>IF(OR(AE27="",AE27="NONE"),IF(OR(AF27="",AF27="NONE"),0,VLOOKUP(AF27,'Enter CCCost'!$B$2:$C$8,2,FALSE)),VLOOKUP(AE27,'Enter CCCost'!$A$2:$C$8,3,FALSE))</f>
        <v>0</v>
      </c>
      <c r="AI27" s="7">
        <v>0</v>
      </c>
      <c r="AJ27" s="3"/>
      <c r="AN27" s="7">
        <v>0</v>
      </c>
      <c r="AO27" s="7">
        <f>IF(OR(AL27="",AL27="NONE"),IF(OR(AM27="",AM27="NONE"),0,VLOOKUP(AM27,'Enter CCCost'!$B$2:$C$8,2,FALSE)),VLOOKUP(AL27,'Enter CCCost'!$A$2:$C$8,3,FALSE))</f>
        <v>0</v>
      </c>
      <c r="AP27" s="7">
        <v>0</v>
      </c>
      <c r="AQ27" s="3"/>
      <c r="AU27" s="7">
        <v>0</v>
      </c>
      <c r="AV27" s="7">
        <f>IF(OR(AS27="",AS27="NONE"),IF(OR(AT27="",AT27="NONE"),0,VLOOKUP(AT27,'Enter CCCost'!$B$2:$C$8,2,FALSE)),VLOOKUP(AS27,'Enter CCCost'!$A$2:$C$8,3,FALSE))</f>
        <v>0</v>
      </c>
      <c r="AW27" s="7">
        <v>0</v>
      </c>
      <c r="AX27" s="3"/>
      <c r="BB27" s="7">
        <v>0</v>
      </c>
      <c r="BC27" s="7">
        <f>IF(OR(AZ27="",AZ27="NONE"),IF(OR(BA27="",BA27="NONE"),0,VLOOKUP(BA27,'Enter CCCost'!$B$2:$C$8,2,FALSE)),VLOOKUP(AZ27,'Enter CCCost'!$A$2:$C$8,3,FALSE))</f>
        <v>0</v>
      </c>
      <c r="BD27" s="7">
        <v>0</v>
      </c>
    </row>
    <row r="28" spans="2:56" x14ac:dyDescent="0.25">
      <c r="B28" s="3">
        <f>IF(A28 &lt;&gt; "Y",0,COUNTIF($A$2:A28, "Y"))</f>
        <v>0</v>
      </c>
      <c r="C28" t="s">
        <v>59</v>
      </c>
      <c r="D28" t="s">
        <v>157</v>
      </c>
      <c r="E28" s="12">
        <v>20000</v>
      </c>
      <c r="F28" s="12">
        <v>0</v>
      </c>
      <c r="G28" s="12">
        <v>200010</v>
      </c>
      <c r="H28" s="12">
        <v>10</v>
      </c>
      <c r="I28">
        <v>3</v>
      </c>
      <c r="J28" s="7"/>
      <c r="K28" s="7"/>
      <c r="L28" s="3">
        <v>0</v>
      </c>
      <c r="M28" s="3">
        <v>0</v>
      </c>
      <c r="N28" s="3">
        <v>1</v>
      </c>
      <c r="O28" s="3">
        <v>35</v>
      </c>
      <c r="P28" t="s">
        <v>0</v>
      </c>
      <c r="R28" s="3">
        <v>0</v>
      </c>
      <c r="S28" t="s">
        <v>11</v>
      </c>
      <c r="T28" t="s">
        <v>76</v>
      </c>
      <c r="U28" s="7">
        <v>0</v>
      </c>
      <c r="V28" s="3">
        <v>35</v>
      </c>
      <c r="W28" t="s">
        <v>1</v>
      </c>
      <c r="Y28" s="3">
        <v>0</v>
      </c>
      <c r="AA28" t="s">
        <v>76</v>
      </c>
      <c r="AB28" s="7">
        <v>0</v>
      </c>
      <c r="AC28" s="3">
        <v>2</v>
      </c>
      <c r="AE28" t="s">
        <v>85</v>
      </c>
      <c r="AG28" s="7">
        <v>0</v>
      </c>
      <c r="AH28" s="7">
        <f>IF(OR(AE28="",AE28="NONE"),IF(OR(AF28="",AF28="NONE"),0,VLOOKUP(AF28,'Enter CCCost'!$B$2:$C$8,2,FALSE)),VLOOKUP(AE28,'Enter CCCost'!$A$2:$C$8,3,FALSE))</f>
        <v>0</v>
      </c>
      <c r="AI28" s="7">
        <v>0</v>
      </c>
      <c r="AJ28" s="3"/>
      <c r="AN28" s="7">
        <v>0</v>
      </c>
      <c r="AO28" s="7">
        <f>IF(OR(AL28="",AL28="NONE"),IF(OR(AM28="",AM28="NONE"),0,VLOOKUP(AM28,'Enter CCCost'!$B$2:$C$8,2,FALSE)),VLOOKUP(AL28,'Enter CCCost'!$A$2:$C$8,3,FALSE))</f>
        <v>0</v>
      </c>
      <c r="AP28" s="7">
        <v>0</v>
      </c>
      <c r="AQ28" s="3"/>
      <c r="AU28" s="7">
        <v>0</v>
      </c>
      <c r="AV28" s="7">
        <f>IF(OR(AS28="",AS28="NONE"),IF(OR(AT28="",AT28="NONE"),0,VLOOKUP(AT28,'Enter CCCost'!$B$2:$C$8,2,FALSE)),VLOOKUP(AS28,'Enter CCCost'!$A$2:$C$8,3,FALSE))</f>
        <v>0</v>
      </c>
      <c r="AW28" s="7">
        <v>0</v>
      </c>
      <c r="AX28" s="3"/>
      <c r="BB28" s="7">
        <v>0</v>
      </c>
      <c r="BC28" s="7">
        <f>IF(OR(AZ28="",AZ28="NONE"),IF(OR(BA28="",BA28="NONE"),0,VLOOKUP(BA28,'Enter CCCost'!$B$2:$C$8,2,FALSE)),VLOOKUP(AZ28,'Enter CCCost'!$A$2:$C$8,3,FALSE))</f>
        <v>0</v>
      </c>
      <c r="BD28" s="7">
        <v>0</v>
      </c>
    </row>
    <row r="29" spans="2:56" x14ac:dyDescent="0.25">
      <c r="B29" s="3">
        <f>IF(A29 &lt;&gt; "Y",0,COUNTIF($A$2:A29, "Y"))</f>
        <v>0</v>
      </c>
      <c r="C29" t="s">
        <v>60</v>
      </c>
      <c r="I29">
        <v>3</v>
      </c>
      <c r="J29" s="7"/>
      <c r="K29" s="7"/>
      <c r="L29" s="3">
        <v>0</v>
      </c>
      <c r="M29" s="3">
        <v>0</v>
      </c>
      <c r="N29" s="3">
        <v>1</v>
      </c>
      <c r="O29" s="3">
        <v>35</v>
      </c>
      <c r="P29" t="s">
        <v>0</v>
      </c>
      <c r="R29" s="3">
        <v>0</v>
      </c>
      <c r="S29" t="s">
        <v>11</v>
      </c>
      <c r="T29" t="s">
        <v>76</v>
      </c>
      <c r="U29" s="7">
        <v>0</v>
      </c>
      <c r="V29" s="3">
        <v>35</v>
      </c>
      <c r="W29" t="s">
        <v>1</v>
      </c>
      <c r="Y29" s="3">
        <v>0</v>
      </c>
      <c r="AA29" t="s">
        <v>76</v>
      </c>
      <c r="AB29" s="7">
        <v>0</v>
      </c>
      <c r="AC29" s="3">
        <v>10</v>
      </c>
      <c r="AE29" t="s">
        <v>85</v>
      </c>
      <c r="AG29" s="7">
        <v>0</v>
      </c>
      <c r="AH29" s="7">
        <f>IF(OR(AE29="",AE29="NONE"),IF(OR(AF29="",AF29="NONE"),0,VLOOKUP(AF29,'Enter CCCost'!$B$2:$C$8,2,FALSE)),VLOOKUP(AE29,'Enter CCCost'!$A$2:$C$8,3,FALSE))</f>
        <v>0</v>
      </c>
      <c r="AI29" s="7">
        <v>0</v>
      </c>
      <c r="AJ29" s="3"/>
      <c r="AN29" s="7">
        <v>0</v>
      </c>
      <c r="AO29" s="7">
        <f>IF(OR(AL29="",AL29="NONE"),IF(OR(AM29="",AM29="NONE"),0,VLOOKUP(AM29,'Enter CCCost'!$B$2:$C$8,2,FALSE)),VLOOKUP(AL29,'Enter CCCost'!$A$2:$C$8,3,FALSE))</f>
        <v>0</v>
      </c>
      <c r="AP29" s="7">
        <v>0</v>
      </c>
      <c r="AQ29" s="3"/>
      <c r="AU29" s="7">
        <v>0</v>
      </c>
      <c r="AV29" s="7">
        <f>IF(OR(AS29="",AS29="NONE"),IF(OR(AT29="",AT29="NONE"),0,VLOOKUP(AT29,'Enter CCCost'!$B$2:$C$8,2,FALSE)),VLOOKUP(AS29,'Enter CCCost'!$A$2:$C$8,3,FALSE))</f>
        <v>0</v>
      </c>
      <c r="AW29" s="7">
        <v>0</v>
      </c>
      <c r="AX29" s="3"/>
      <c r="BB29" s="7">
        <v>0</v>
      </c>
      <c r="BC29" s="7">
        <f>IF(OR(AZ29="",AZ29="NONE"),IF(OR(BA29="",BA29="NONE"),0,VLOOKUP(BA29,'Enter CCCost'!$B$2:$C$8,2,FALSE)),VLOOKUP(AZ29,'Enter CCCost'!$A$2:$C$8,3,FALSE))</f>
        <v>0</v>
      </c>
      <c r="BD29" s="7">
        <v>0</v>
      </c>
    </row>
    <row r="30" spans="2:56" x14ac:dyDescent="0.25">
      <c r="B30" s="3">
        <f>IF(A30 &lt;&gt; "Y",0,COUNTIF($A$2:A30, "Y"))</f>
        <v>0</v>
      </c>
      <c r="C30" t="s">
        <v>61</v>
      </c>
      <c r="I30">
        <v>3</v>
      </c>
      <c r="J30" s="7"/>
      <c r="K30" s="7"/>
      <c r="L30" s="3">
        <v>0</v>
      </c>
      <c r="M30" s="3">
        <v>0</v>
      </c>
      <c r="N30" s="3">
        <v>1</v>
      </c>
      <c r="O30" s="3">
        <v>35</v>
      </c>
      <c r="P30" t="s">
        <v>0</v>
      </c>
      <c r="R30" s="3">
        <v>0</v>
      </c>
      <c r="S30" t="s">
        <v>11</v>
      </c>
      <c r="T30" t="s">
        <v>76</v>
      </c>
      <c r="U30" s="7">
        <v>0</v>
      </c>
      <c r="V30" s="3">
        <v>35</v>
      </c>
      <c r="W30" t="s">
        <v>1</v>
      </c>
      <c r="Y30" s="3">
        <v>0</v>
      </c>
      <c r="AA30" t="s">
        <v>76</v>
      </c>
      <c r="AB30" s="7">
        <v>0</v>
      </c>
      <c r="AC30" s="3">
        <v>14</v>
      </c>
      <c r="AE30" t="s">
        <v>85</v>
      </c>
      <c r="AG30" s="7">
        <v>0</v>
      </c>
      <c r="AH30" s="7">
        <f>IF(OR(AE30="",AE30="NONE"),IF(OR(AF30="",AF30="NONE"),0,VLOOKUP(AF30,'Enter CCCost'!$B$2:$C$8,2,FALSE)),VLOOKUP(AE30,'Enter CCCost'!$A$2:$C$8,3,FALSE))</f>
        <v>0</v>
      </c>
      <c r="AI30" s="7">
        <v>0</v>
      </c>
      <c r="AJ30" s="3"/>
      <c r="AN30" s="7">
        <v>0</v>
      </c>
      <c r="AO30" s="7">
        <f>IF(OR(AL30="",AL30="NONE"),IF(OR(AM30="",AM30="NONE"),0,VLOOKUP(AM30,'Enter CCCost'!$B$2:$C$8,2,FALSE)),VLOOKUP(AL30,'Enter CCCost'!$A$2:$C$8,3,FALSE))</f>
        <v>0</v>
      </c>
      <c r="AP30" s="7">
        <v>0</v>
      </c>
      <c r="AQ30" s="3"/>
      <c r="AU30" s="7">
        <v>0</v>
      </c>
      <c r="AV30" s="7">
        <f>IF(OR(AS30="",AS30="NONE"),IF(OR(AT30="",AT30="NONE"),0,VLOOKUP(AT30,'Enter CCCost'!$B$2:$C$8,2,FALSE)),VLOOKUP(AS30,'Enter CCCost'!$A$2:$C$8,3,FALSE))</f>
        <v>0</v>
      </c>
      <c r="AW30" s="7">
        <v>0</v>
      </c>
      <c r="AX30" s="3"/>
      <c r="BB30" s="7">
        <v>0</v>
      </c>
      <c r="BC30" s="7">
        <f>IF(OR(AZ30="",AZ30="NONE"),IF(OR(BA30="",BA30="NONE"),0,VLOOKUP(BA30,'Enter CCCost'!$B$2:$C$8,2,FALSE)),VLOOKUP(AZ30,'Enter CCCost'!$A$2:$C$8,3,FALSE))</f>
        <v>0</v>
      </c>
      <c r="BD30" s="7">
        <v>0</v>
      </c>
    </row>
    <row r="31" spans="2:56" x14ac:dyDescent="0.25">
      <c r="B31" s="3">
        <f>IF(A31 &lt;&gt; "Y",0,COUNTIF($A$2:A31, "Y"))</f>
        <v>0</v>
      </c>
      <c r="C31" t="s">
        <v>62</v>
      </c>
      <c r="I31">
        <v>3</v>
      </c>
      <c r="J31" s="7"/>
      <c r="K31" s="7"/>
      <c r="L31" s="3">
        <v>0</v>
      </c>
      <c r="M31" s="3">
        <v>0</v>
      </c>
      <c r="N31" s="3">
        <v>1</v>
      </c>
      <c r="O31" s="3">
        <v>35</v>
      </c>
      <c r="P31" t="s">
        <v>0</v>
      </c>
      <c r="R31" s="3">
        <v>0</v>
      </c>
      <c r="S31" t="s">
        <v>11</v>
      </c>
      <c r="T31" t="s">
        <v>76</v>
      </c>
      <c r="U31" s="7">
        <v>0</v>
      </c>
      <c r="V31" s="3">
        <v>35</v>
      </c>
      <c r="W31" t="s">
        <v>1</v>
      </c>
      <c r="Y31" s="3">
        <v>0</v>
      </c>
      <c r="AA31" t="s">
        <v>76</v>
      </c>
      <c r="AB31" s="7">
        <v>0</v>
      </c>
      <c r="AC31" s="3">
        <v>2</v>
      </c>
      <c r="AE31" t="s">
        <v>85</v>
      </c>
      <c r="AG31" s="7">
        <v>0</v>
      </c>
      <c r="AH31" s="7">
        <f>IF(OR(AE31="",AE31="NONE"),IF(OR(AF31="",AF31="NONE"),0,VLOOKUP(AF31,'Enter CCCost'!$B$2:$C$8,2,FALSE)),VLOOKUP(AE31,'Enter CCCost'!$A$2:$C$8,3,FALSE))</f>
        <v>0</v>
      </c>
      <c r="AI31" s="7">
        <v>0</v>
      </c>
      <c r="AJ31" s="3">
        <v>2</v>
      </c>
      <c r="AL31" t="s">
        <v>85</v>
      </c>
      <c r="AN31" s="7">
        <v>0</v>
      </c>
      <c r="AO31" s="7">
        <f>IF(OR(AL31="",AL31="NONE"),IF(OR(AM31="",AM31="NONE"),0,VLOOKUP(AM31,'Enter CCCost'!$B$2:$C$8,2,FALSE)),VLOOKUP(AL31,'Enter CCCost'!$A$2:$C$8,3,FALSE))</f>
        <v>0</v>
      </c>
      <c r="AP31" s="7">
        <v>0</v>
      </c>
      <c r="AQ31" s="3"/>
      <c r="AU31" s="7">
        <v>0</v>
      </c>
      <c r="AV31" s="7">
        <f>IF(OR(AS31="",AS31="NONE"),IF(OR(AT31="",AT31="NONE"),0,VLOOKUP(AT31,'Enter CCCost'!$B$2:$C$8,2,FALSE)),VLOOKUP(AS31,'Enter CCCost'!$A$2:$C$8,3,FALSE))</f>
        <v>0</v>
      </c>
      <c r="AW31" s="7">
        <v>0</v>
      </c>
      <c r="AX31" s="3"/>
      <c r="BB31" s="7">
        <v>0</v>
      </c>
      <c r="BC31" s="7">
        <f>IF(OR(AZ31="",AZ31="NONE"),IF(OR(BA31="",BA31="NONE"),0,VLOOKUP(BA31,'Enter CCCost'!$B$2:$C$8,2,FALSE)),VLOOKUP(AZ31,'Enter CCCost'!$A$2:$C$8,3,FALSE))</f>
        <v>0</v>
      </c>
      <c r="BD31" s="7">
        <v>0</v>
      </c>
    </row>
    <row r="32" spans="2:56" x14ac:dyDescent="0.25">
      <c r="B32" s="3">
        <f>IF(A32 &lt;&gt; "Y",0,COUNTIF($A$2:A32, "Y"))</f>
        <v>0</v>
      </c>
      <c r="C32" t="s">
        <v>63</v>
      </c>
      <c r="E32" s="12">
        <v>0.5</v>
      </c>
      <c r="I32">
        <v>3</v>
      </c>
      <c r="J32" s="7"/>
      <c r="K32" s="7"/>
      <c r="L32" s="3">
        <v>0</v>
      </c>
      <c r="M32" s="3">
        <v>0</v>
      </c>
      <c r="N32" s="3">
        <v>1</v>
      </c>
      <c r="O32" s="3">
        <v>35</v>
      </c>
      <c r="P32" t="s">
        <v>0</v>
      </c>
      <c r="R32" s="3">
        <v>0</v>
      </c>
      <c r="S32" t="s">
        <v>11</v>
      </c>
      <c r="T32" t="s">
        <v>76</v>
      </c>
      <c r="U32" s="7">
        <v>0</v>
      </c>
      <c r="V32" s="3">
        <v>35</v>
      </c>
      <c r="W32" t="s">
        <v>1</v>
      </c>
      <c r="Y32" s="3">
        <v>0</v>
      </c>
      <c r="AA32" t="s">
        <v>76</v>
      </c>
      <c r="AB32" s="7">
        <v>0</v>
      </c>
      <c r="AC32" s="3">
        <v>10</v>
      </c>
      <c r="AE32" t="s">
        <v>85</v>
      </c>
      <c r="AG32" s="7">
        <v>0</v>
      </c>
      <c r="AH32" s="7">
        <f>IF(OR(AE32="",AE32="NONE"),IF(OR(AF32="",AF32="NONE"),0,VLOOKUP(AF32,'Enter CCCost'!$B$2:$C$8,2,FALSE)),VLOOKUP(AE32,'Enter CCCost'!$A$2:$C$8,3,FALSE))</f>
        <v>0</v>
      </c>
      <c r="AI32" s="7">
        <v>0</v>
      </c>
      <c r="AJ32" s="3">
        <v>2</v>
      </c>
      <c r="AL32" t="s">
        <v>85</v>
      </c>
      <c r="AN32" s="7">
        <v>0</v>
      </c>
      <c r="AO32" s="7">
        <f>IF(OR(AL32="",AL32="NONE"),IF(OR(AM32="",AM32="NONE"),0,VLOOKUP(AM32,'Enter CCCost'!$B$2:$C$8,2,FALSE)),VLOOKUP(AL32,'Enter CCCost'!$A$2:$C$8,3,FALSE))</f>
        <v>0</v>
      </c>
      <c r="AP32" s="7">
        <v>0</v>
      </c>
      <c r="AQ32" s="3"/>
      <c r="AU32" s="7">
        <v>0</v>
      </c>
      <c r="AV32" s="7">
        <f>IF(OR(AS32="",AS32="NONE"),IF(OR(AT32="",AT32="NONE"),0,VLOOKUP(AT32,'Enter CCCost'!$B$2:$C$8,2,FALSE)),VLOOKUP(AS32,'Enter CCCost'!$A$2:$C$8,3,FALSE))</f>
        <v>0</v>
      </c>
      <c r="AW32" s="7">
        <v>0</v>
      </c>
      <c r="AX32" s="3"/>
      <c r="BB32" s="7">
        <v>0</v>
      </c>
      <c r="BC32" s="7">
        <f>IF(OR(AZ32="",AZ32="NONE"),IF(OR(BA32="",BA32="NONE"),0,VLOOKUP(BA32,'Enter CCCost'!$B$2:$C$8,2,FALSE)),VLOOKUP(AZ32,'Enter CCCost'!$A$2:$C$8,3,FALSE))</f>
        <v>0</v>
      </c>
      <c r="BD32" s="7">
        <v>0</v>
      </c>
    </row>
    <row r="33" spans="2:56" x14ac:dyDescent="0.25">
      <c r="B33" s="3">
        <f>IF(A33 &lt;&gt; "Y",0,COUNTIF($A$2:A33, "Y"))</f>
        <v>0</v>
      </c>
      <c r="C33" t="s">
        <v>64</v>
      </c>
      <c r="I33">
        <v>3</v>
      </c>
      <c r="J33" s="7"/>
      <c r="K33" s="7"/>
      <c r="L33" s="3">
        <v>0</v>
      </c>
      <c r="M33" s="3">
        <v>0</v>
      </c>
      <c r="N33" s="3">
        <v>1</v>
      </c>
      <c r="O33" s="3">
        <v>35</v>
      </c>
      <c r="P33" t="s">
        <v>0</v>
      </c>
      <c r="R33" s="3">
        <v>0</v>
      </c>
      <c r="S33" t="s">
        <v>11</v>
      </c>
      <c r="T33" t="s">
        <v>76</v>
      </c>
      <c r="U33" s="7">
        <v>0</v>
      </c>
      <c r="V33" s="3">
        <v>35</v>
      </c>
      <c r="W33" t="s">
        <v>1</v>
      </c>
      <c r="Y33" s="3">
        <v>0</v>
      </c>
      <c r="AA33" t="s">
        <v>76</v>
      </c>
      <c r="AB33" s="7">
        <v>0</v>
      </c>
      <c r="AC33" s="3">
        <v>10</v>
      </c>
      <c r="AE33" t="s">
        <v>85</v>
      </c>
      <c r="AG33" s="7">
        <v>0</v>
      </c>
      <c r="AH33" s="7">
        <f>IF(OR(AE33="",AE33="NONE"),IF(OR(AF33="",AF33="NONE"),0,VLOOKUP(AF33,'Enter CCCost'!$B$2:$C$8,2,FALSE)),VLOOKUP(AE33,'Enter CCCost'!$A$2:$C$8,3,FALSE))</f>
        <v>0</v>
      </c>
      <c r="AI33" s="7">
        <v>0</v>
      </c>
      <c r="AJ33" s="3">
        <v>10</v>
      </c>
      <c r="AL33" t="s">
        <v>85</v>
      </c>
      <c r="AN33" s="7">
        <v>0</v>
      </c>
      <c r="AO33" s="7">
        <f>IF(OR(AL33="",AL33="NONE"),IF(OR(AM33="",AM33="NONE"),0,VLOOKUP(AM33,'Enter CCCost'!$B$2:$C$8,2,FALSE)),VLOOKUP(AL33,'Enter CCCost'!$A$2:$C$8,3,FALSE))</f>
        <v>0</v>
      </c>
      <c r="AP33" s="7">
        <v>0</v>
      </c>
      <c r="AQ33" s="3"/>
      <c r="AU33" s="7">
        <v>0</v>
      </c>
      <c r="AV33" s="7">
        <f>IF(OR(AS33="",AS33="NONE"),IF(OR(AT33="",AT33="NONE"),0,VLOOKUP(AT33,'Enter CCCost'!$B$2:$C$8,2,FALSE)),VLOOKUP(AS33,'Enter CCCost'!$A$2:$C$8,3,FALSE))</f>
        <v>0</v>
      </c>
      <c r="AW33" s="7">
        <v>0</v>
      </c>
      <c r="AX33" s="3"/>
      <c r="BB33" s="7">
        <v>0</v>
      </c>
      <c r="BC33" s="7">
        <f>IF(OR(AZ33="",AZ33="NONE"),IF(OR(BA33="",BA33="NONE"),0,VLOOKUP(BA33,'Enter CCCost'!$B$2:$C$8,2,FALSE)),VLOOKUP(AZ33,'Enter CCCost'!$A$2:$C$8,3,FALSE))</f>
        <v>0</v>
      </c>
      <c r="BD33" s="7">
        <v>0</v>
      </c>
    </row>
    <row r="34" spans="2:56" x14ac:dyDescent="0.25">
      <c r="B34" s="3">
        <f>IF(A34 &lt;&gt; "Y",0,COUNTIF($A$2:A34, "Y"))</f>
        <v>0</v>
      </c>
      <c r="C34" t="s">
        <v>65</v>
      </c>
      <c r="I34">
        <v>3</v>
      </c>
      <c r="J34" s="7"/>
      <c r="K34" s="7"/>
      <c r="L34" s="3">
        <v>0</v>
      </c>
      <c r="M34" s="3">
        <v>0</v>
      </c>
      <c r="N34" s="3">
        <v>1</v>
      </c>
      <c r="O34" s="3">
        <v>35</v>
      </c>
      <c r="P34" t="s">
        <v>0</v>
      </c>
      <c r="R34" s="3">
        <v>0</v>
      </c>
      <c r="S34" t="s">
        <v>11</v>
      </c>
      <c r="T34" t="s">
        <v>76</v>
      </c>
      <c r="U34" s="7">
        <v>0</v>
      </c>
      <c r="V34" s="3">
        <v>35</v>
      </c>
      <c r="W34" t="s">
        <v>1</v>
      </c>
      <c r="Y34" s="3">
        <v>0</v>
      </c>
      <c r="AA34" t="s">
        <v>76</v>
      </c>
      <c r="AB34" s="7">
        <v>0</v>
      </c>
      <c r="AC34" s="3">
        <v>14</v>
      </c>
      <c r="AE34" t="s">
        <v>85</v>
      </c>
      <c r="AG34" s="7">
        <v>0</v>
      </c>
      <c r="AH34" s="7">
        <f>IF(OR(AE34="",AE34="NONE"),IF(OR(AF34="",AF34="NONE"),0,VLOOKUP(AF34,'Enter CCCost'!$B$2:$C$8,2,FALSE)),VLOOKUP(AE34,'Enter CCCost'!$A$2:$C$8,3,FALSE))</f>
        <v>0</v>
      </c>
      <c r="AI34" s="7">
        <v>0</v>
      </c>
      <c r="AJ34" s="3">
        <v>10</v>
      </c>
      <c r="AL34" t="s">
        <v>85</v>
      </c>
      <c r="AN34" s="7">
        <v>0</v>
      </c>
      <c r="AO34" s="7">
        <f>IF(OR(AL34="",AL34="NONE"),IF(OR(AM34="",AM34="NONE"),0,VLOOKUP(AM34,'Enter CCCost'!$B$2:$C$8,2,FALSE)),VLOOKUP(AL34,'Enter CCCost'!$A$2:$C$8,3,FALSE))</f>
        <v>0</v>
      </c>
      <c r="AP34" s="7">
        <v>0</v>
      </c>
      <c r="AQ34" s="3"/>
      <c r="AU34" s="7">
        <v>0</v>
      </c>
      <c r="AV34" s="7">
        <f>IF(OR(AS34="",AS34="NONE"),IF(OR(AT34="",AT34="NONE"),0,VLOOKUP(AT34,'Enter CCCost'!$B$2:$C$8,2,FALSE)),VLOOKUP(AS34,'Enter CCCost'!$A$2:$C$8,3,FALSE))</f>
        <v>0</v>
      </c>
      <c r="AW34" s="7">
        <v>0</v>
      </c>
      <c r="AX34" s="3"/>
      <c r="BB34" s="7">
        <v>0</v>
      </c>
      <c r="BC34" s="7">
        <f>IF(OR(AZ34="",AZ34="NONE"),IF(OR(BA34="",BA34="NONE"),0,VLOOKUP(BA34,'Enter CCCost'!$B$2:$C$8,2,FALSE)),VLOOKUP(AZ34,'Enter CCCost'!$A$2:$C$8,3,FALSE))</f>
        <v>0</v>
      </c>
      <c r="BD34" s="7">
        <v>0</v>
      </c>
    </row>
    <row r="35" spans="2:56" x14ac:dyDescent="0.25">
      <c r="B35" s="3">
        <f>IF(A35 &lt;&gt; "Y",0,COUNTIF($A$2:A35, "Y"))</f>
        <v>0</v>
      </c>
      <c r="C35" t="s">
        <v>66</v>
      </c>
      <c r="I35">
        <v>3</v>
      </c>
      <c r="J35" s="7"/>
      <c r="K35" s="7"/>
      <c r="L35" s="3">
        <v>0</v>
      </c>
      <c r="M35" s="3">
        <v>0</v>
      </c>
      <c r="N35" s="3">
        <v>1</v>
      </c>
      <c r="O35" s="3">
        <v>35</v>
      </c>
      <c r="P35" t="s">
        <v>0</v>
      </c>
      <c r="R35" s="3">
        <v>0</v>
      </c>
      <c r="S35" t="s">
        <v>11</v>
      </c>
      <c r="T35" t="s">
        <v>76</v>
      </c>
      <c r="U35" s="7">
        <v>0</v>
      </c>
      <c r="V35" s="3">
        <v>35</v>
      </c>
      <c r="W35" t="s">
        <v>1</v>
      </c>
      <c r="Y35" s="3">
        <v>0</v>
      </c>
      <c r="AA35" t="s">
        <v>76</v>
      </c>
      <c r="AB35" s="7">
        <v>0</v>
      </c>
      <c r="AC35" s="3">
        <v>14</v>
      </c>
      <c r="AE35" t="s">
        <v>85</v>
      </c>
      <c r="AG35" s="7">
        <v>0</v>
      </c>
      <c r="AH35" s="7">
        <f>IF(OR(AE35="",AE35="NONE"),IF(OR(AF35="",AF35="NONE"),0,VLOOKUP(AF35,'Enter CCCost'!$B$2:$C$8,2,FALSE)),VLOOKUP(AE35,'Enter CCCost'!$A$2:$C$8,3,FALSE))</f>
        <v>0</v>
      </c>
      <c r="AI35" s="7">
        <v>0</v>
      </c>
      <c r="AJ35" s="3">
        <v>14</v>
      </c>
      <c r="AL35" t="s">
        <v>85</v>
      </c>
      <c r="AN35" s="7">
        <v>0</v>
      </c>
      <c r="AO35" s="7">
        <f>IF(OR(AL35="",AL35="NONE"),IF(OR(AM35="",AM35="NONE"),0,VLOOKUP(AM35,'Enter CCCost'!$B$2:$C$8,2,FALSE)),VLOOKUP(AL35,'Enter CCCost'!$A$2:$C$8,3,FALSE))</f>
        <v>0</v>
      </c>
      <c r="AP35" s="7">
        <v>0</v>
      </c>
      <c r="AQ35" s="3"/>
      <c r="AU35" s="7">
        <v>0</v>
      </c>
      <c r="AV35" s="7">
        <f>IF(OR(AS35="",AS35="NONE"),IF(OR(AT35="",AT35="NONE"),0,VLOOKUP(AT35,'Enter CCCost'!$B$2:$C$8,2,FALSE)),VLOOKUP(AS35,'Enter CCCost'!$A$2:$C$8,3,FALSE))</f>
        <v>0</v>
      </c>
      <c r="AW35" s="7">
        <v>0</v>
      </c>
      <c r="AX35" s="3"/>
      <c r="BB35" s="7">
        <v>0</v>
      </c>
      <c r="BC35" s="7">
        <f>IF(OR(AZ35="",AZ35="NONE"),IF(OR(BA35="",BA35="NONE"),0,VLOOKUP(BA35,'Enter CCCost'!$B$2:$C$8,2,FALSE)),VLOOKUP(AZ35,'Enter CCCost'!$A$2:$C$8,3,FALSE))</f>
        <v>0</v>
      </c>
      <c r="BD35" s="7">
        <v>0</v>
      </c>
    </row>
    <row r="36" spans="2:56" x14ac:dyDescent="0.25">
      <c r="B36" s="3">
        <f>IF(A36 &lt;&gt; "Y",0,COUNTIF($A$2:A36, "Y"))</f>
        <v>0</v>
      </c>
      <c r="C36" t="s">
        <v>67</v>
      </c>
      <c r="I36">
        <v>3</v>
      </c>
      <c r="J36" s="7"/>
      <c r="K36" s="7"/>
      <c r="L36" s="3">
        <v>0</v>
      </c>
      <c r="M36" s="3">
        <v>0</v>
      </c>
      <c r="N36" s="3">
        <v>1</v>
      </c>
      <c r="O36" s="3">
        <v>35</v>
      </c>
      <c r="P36" t="s">
        <v>0</v>
      </c>
      <c r="R36" s="3">
        <v>0</v>
      </c>
      <c r="S36" t="s">
        <v>11</v>
      </c>
      <c r="T36" t="s">
        <v>76</v>
      </c>
      <c r="U36" s="7">
        <v>0</v>
      </c>
      <c r="V36" s="3">
        <v>35</v>
      </c>
      <c r="W36" t="s">
        <v>1</v>
      </c>
      <c r="Y36" s="3">
        <v>0</v>
      </c>
      <c r="AA36" t="s">
        <v>76</v>
      </c>
      <c r="AB36" s="7">
        <v>0</v>
      </c>
      <c r="AC36" s="3">
        <v>10</v>
      </c>
      <c r="AE36" t="s">
        <v>85</v>
      </c>
      <c r="AG36" s="7">
        <v>0</v>
      </c>
      <c r="AH36" s="7">
        <f>IF(OR(AE36="",AE36="NONE"),IF(OR(AF36="",AF36="NONE"),0,VLOOKUP(AF36,'Enter CCCost'!$B$2:$C$8,2,FALSE)),VLOOKUP(AE36,'Enter CCCost'!$A$2:$C$8,3,FALSE))</f>
        <v>0</v>
      </c>
      <c r="AI36" s="7">
        <v>0</v>
      </c>
      <c r="AJ36" s="3">
        <v>8</v>
      </c>
      <c r="AL36" t="s">
        <v>85</v>
      </c>
      <c r="AN36" s="7">
        <v>0</v>
      </c>
      <c r="AO36" s="7">
        <f>IF(OR(AL36="",AL36="NONE"),IF(OR(AM36="",AM36="NONE"),0,VLOOKUP(AM36,'Enter CCCost'!$B$2:$C$8,2,FALSE)),VLOOKUP(AL36,'Enter CCCost'!$A$2:$C$8,3,FALSE))</f>
        <v>0</v>
      </c>
      <c r="AP36" s="7">
        <v>0</v>
      </c>
      <c r="AQ36" s="3">
        <v>3</v>
      </c>
      <c r="AS36" t="s">
        <v>85</v>
      </c>
      <c r="AU36" s="7">
        <v>0</v>
      </c>
      <c r="AV36" s="7">
        <f>IF(OR(AS36="",AS36="NONE"),IF(OR(AT36="",AT36="NONE"),0,VLOOKUP(AT36,'Enter CCCost'!$B$2:$C$8,2,FALSE)),VLOOKUP(AS36,'Enter CCCost'!$A$2:$C$8,3,FALSE))</f>
        <v>0</v>
      </c>
      <c r="AW36" s="7">
        <v>0</v>
      </c>
      <c r="AX36" s="3"/>
      <c r="BB36" s="7">
        <v>0</v>
      </c>
      <c r="BC36" s="7">
        <f>IF(OR(AZ36="",AZ36="NONE"),IF(OR(BA36="",BA36="NONE"),0,VLOOKUP(BA36,'Enter CCCost'!$B$2:$C$8,2,FALSE)),VLOOKUP(AZ36,'Enter CCCost'!$A$2:$C$8,3,FALSE))</f>
        <v>0</v>
      </c>
      <c r="BD36" s="7">
        <v>0</v>
      </c>
    </row>
    <row r="37" spans="2:56" x14ac:dyDescent="0.25">
      <c r="B37" s="3">
        <f>IF(A37 &lt;&gt; "Y",0,COUNTIF($A$2:A37, "Y"))</f>
        <v>0</v>
      </c>
      <c r="C37" t="s">
        <v>171</v>
      </c>
      <c r="D37" t="s">
        <v>157</v>
      </c>
      <c r="E37" s="12">
        <v>20000</v>
      </c>
      <c r="F37" s="12">
        <v>0</v>
      </c>
      <c r="G37" s="12">
        <v>200010</v>
      </c>
      <c r="H37" s="12">
        <v>10</v>
      </c>
      <c r="I37">
        <v>1</v>
      </c>
      <c r="J37" s="15">
        <v>0</v>
      </c>
      <c r="K37" s="15"/>
      <c r="L37" s="3">
        <v>0</v>
      </c>
      <c r="M37" s="3">
        <v>0</v>
      </c>
      <c r="N37" s="3">
        <v>1</v>
      </c>
      <c r="O37" s="3">
        <v>70</v>
      </c>
      <c r="P37" t="s">
        <v>0</v>
      </c>
      <c r="R37" s="3">
        <v>0</v>
      </c>
      <c r="S37" t="s">
        <v>11</v>
      </c>
      <c r="T37" t="s">
        <v>77</v>
      </c>
      <c r="U37" s="7">
        <v>0</v>
      </c>
      <c r="V37" s="3">
        <v>0</v>
      </c>
      <c r="Y37" s="3">
        <v>0</v>
      </c>
      <c r="AB37" s="7">
        <v>0</v>
      </c>
      <c r="AC37" s="3"/>
      <c r="AG37" s="7">
        <v>0</v>
      </c>
      <c r="AH37" s="7">
        <f>IF(OR(AE37="",AE37="NONE"),IF(OR(AF37="",AF37="NONE"),0,VLOOKUP(AF37,'Enter CCCost'!$B$2:$C$8,2,FALSE)),VLOOKUP(AE37,'Enter CCCost'!$A$2:$C$8,3,FALSE))</f>
        <v>0</v>
      </c>
      <c r="AI37" s="7">
        <v>0</v>
      </c>
      <c r="AJ37" s="3"/>
      <c r="AN37" s="7">
        <v>0</v>
      </c>
      <c r="AO37" s="7">
        <f>IF(OR(AL37="",AL37="NONE"),IF(OR(AM37="",AM37="NONE"),0,VLOOKUP(AM37,'Enter CCCost'!$B$2:$C$8,2,FALSE)),VLOOKUP(AL37,'Enter CCCost'!$A$2:$C$8,3,FALSE))</f>
        <v>0</v>
      </c>
      <c r="AP37" s="7">
        <v>0</v>
      </c>
      <c r="AQ37" s="3"/>
      <c r="AU37" s="7">
        <v>0</v>
      </c>
      <c r="AV37" s="7">
        <f>IF(OR(AS37="",AS37="NONE"),IF(OR(AT37="",AT37="NONE"),0,VLOOKUP(AT37,'Enter CCCost'!$B$2:$C$8,2,FALSE)),VLOOKUP(AS37,'Enter CCCost'!$A$2:$C$8,3,FALSE))</f>
        <v>0</v>
      </c>
      <c r="AW37" s="7">
        <v>0</v>
      </c>
      <c r="AX37" s="3"/>
      <c r="BB37" s="7">
        <v>0</v>
      </c>
      <c r="BC37" s="7">
        <f>IF(OR(AZ37="",AZ37="NONE"),IF(OR(BA37="",BA37="NONE"),0,VLOOKUP(BA37,'Enter CCCost'!$B$2:$C$8,2,FALSE)),VLOOKUP(AZ37,'Enter CCCost'!$A$2:$C$8,3,FALSE))</f>
        <v>0</v>
      </c>
      <c r="BD37" s="7">
        <v>0</v>
      </c>
    </row>
    <row r="38" spans="2:56" x14ac:dyDescent="0.25">
      <c r="B38" s="3"/>
      <c r="C38" t="s">
        <v>162</v>
      </c>
      <c r="D38" t="s">
        <v>157</v>
      </c>
      <c r="E38" s="12">
        <v>20000</v>
      </c>
      <c r="F38" s="12">
        <v>0</v>
      </c>
      <c r="G38" s="12">
        <v>200010</v>
      </c>
      <c r="H38" s="12">
        <v>10</v>
      </c>
      <c r="I38">
        <v>1</v>
      </c>
      <c r="J38" s="15">
        <v>200000</v>
      </c>
      <c r="K38" s="15">
        <v>4</v>
      </c>
      <c r="L38" s="3">
        <v>0</v>
      </c>
      <c r="M38" s="3">
        <v>0</v>
      </c>
      <c r="N38" s="3">
        <v>1</v>
      </c>
      <c r="O38" s="3">
        <v>70</v>
      </c>
      <c r="P38" t="s">
        <v>0</v>
      </c>
      <c r="R38" s="3">
        <v>0</v>
      </c>
      <c r="S38" t="s">
        <v>11</v>
      </c>
      <c r="T38" t="s">
        <v>77</v>
      </c>
      <c r="U38" s="7">
        <v>0</v>
      </c>
      <c r="V38" s="3">
        <v>0</v>
      </c>
      <c r="Y38" s="3">
        <v>0</v>
      </c>
      <c r="AB38" s="7">
        <v>0</v>
      </c>
      <c r="AC38" s="3"/>
      <c r="AG38" s="7">
        <v>0</v>
      </c>
      <c r="AH38" s="7">
        <f>IF(OR(AE38="",AE38="NONE"),IF(OR(AF38="",AF38="NONE"),0,VLOOKUP(AF38,'Enter CCCost'!$B$2:$C$8,2,FALSE)),VLOOKUP(AE38,'Enter CCCost'!$A$2:$C$8,3,FALSE))</f>
        <v>0</v>
      </c>
      <c r="AI38" s="7">
        <v>0</v>
      </c>
      <c r="AJ38" s="3"/>
      <c r="AN38" s="7">
        <v>0</v>
      </c>
      <c r="AO38" s="7">
        <f>IF(OR(AL38="",AL38="NONE"),IF(OR(AM38="",AM38="NONE"),0,VLOOKUP(AM38,'Enter CCCost'!$B$2:$C$8,2,FALSE)),VLOOKUP(AL38,'Enter CCCost'!$A$2:$C$8,3,FALSE))</f>
        <v>0</v>
      </c>
      <c r="AP38" s="7">
        <v>0</v>
      </c>
      <c r="AQ38" s="3"/>
      <c r="AU38" s="7">
        <v>0</v>
      </c>
      <c r="AV38" s="7">
        <f>IF(OR(AS38="",AS38="NONE"),IF(OR(AT38="",AT38="NONE"),0,VLOOKUP(AT38,'Enter CCCost'!$B$2:$C$8,2,FALSE)),VLOOKUP(AS38,'Enter CCCost'!$A$2:$C$8,3,FALSE))</f>
        <v>0</v>
      </c>
      <c r="AW38" s="7">
        <v>0</v>
      </c>
      <c r="AX38" s="3"/>
      <c r="BB38" s="7">
        <v>0</v>
      </c>
      <c r="BC38" s="7">
        <f>IF(OR(AZ38="",AZ38="NONE"),IF(OR(BA38="",BA38="NONE"),0,VLOOKUP(BA38,'Enter CCCost'!$B$2:$C$8,2,FALSE)),VLOOKUP(AZ38,'Enter CCCost'!$A$2:$C$8,3,FALSE))</f>
        <v>0</v>
      </c>
      <c r="BD38" s="7">
        <v>0</v>
      </c>
    </row>
    <row r="39" spans="2:56" x14ac:dyDescent="0.25">
      <c r="B39" s="3"/>
      <c r="C39" t="s">
        <v>163</v>
      </c>
      <c r="D39" t="s">
        <v>157</v>
      </c>
      <c r="E39" s="12">
        <v>20000</v>
      </c>
      <c r="F39" s="12">
        <v>0</v>
      </c>
      <c r="G39" s="12">
        <v>200010</v>
      </c>
      <c r="H39" s="12">
        <v>10</v>
      </c>
      <c r="I39">
        <v>1</v>
      </c>
      <c r="J39" s="15">
        <v>300000</v>
      </c>
      <c r="K39" s="15">
        <v>4</v>
      </c>
      <c r="L39" s="3">
        <v>0</v>
      </c>
      <c r="M39" s="3">
        <v>0</v>
      </c>
      <c r="N39" s="3">
        <v>1</v>
      </c>
      <c r="O39" s="3">
        <v>70</v>
      </c>
      <c r="P39" t="s">
        <v>0</v>
      </c>
      <c r="R39" s="3">
        <v>0</v>
      </c>
      <c r="S39" t="s">
        <v>11</v>
      </c>
      <c r="T39" t="s">
        <v>77</v>
      </c>
      <c r="U39" s="7">
        <v>0</v>
      </c>
      <c r="V39" s="3">
        <v>0</v>
      </c>
      <c r="Y39" s="3">
        <v>0</v>
      </c>
      <c r="AB39" s="7">
        <v>0</v>
      </c>
      <c r="AC39" s="3"/>
      <c r="AG39" s="7">
        <v>0</v>
      </c>
      <c r="AH39" s="7">
        <f>IF(OR(AE39="",AE39="NONE"),IF(OR(AF39="",AF39="NONE"),0,VLOOKUP(AF39,'Enter CCCost'!$B$2:$C$8,2,FALSE)),VLOOKUP(AE39,'Enter CCCost'!$A$2:$C$8,3,FALSE))</f>
        <v>0</v>
      </c>
      <c r="AI39" s="7">
        <v>0</v>
      </c>
      <c r="AJ39" s="3"/>
      <c r="AN39" s="7">
        <v>0</v>
      </c>
      <c r="AO39" s="7">
        <f>IF(OR(AL39="",AL39="NONE"),IF(OR(AM39="",AM39="NONE"),0,VLOOKUP(AM39,'Enter CCCost'!$B$2:$C$8,2,FALSE)),VLOOKUP(AL39,'Enter CCCost'!$A$2:$C$8,3,FALSE))</f>
        <v>0</v>
      </c>
      <c r="AP39" s="7">
        <v>0</v>
      </c>
      <c r="AQ39" s="3"/>
      <c r="AU39" s="7">
        <v>0</v>
      </c>
      <c r="AV39" s="7">
        <f>IF(OR(AS39="",AS39="NONE"),IF(OR(AT39="",AT39="NONE"),0,VLOOKUP(AT39,'Enter CCCost'!$B$2:$C$8,2,FALSE)),VLOOKUP(AS39,'Enter CCCost'!$A$2:$C$8,3,FALSE))</f>
        <v>0</v>
      </c>
      <c r="AW39" s="7">
        <v>0</v>
      </c>
      <c r="AX39" s="3"/>
      <c r="BB39" s="7">
        <v>0</v>
      </c>
      <c r="BC39" s="7">
        <f>IF(OR(AZ39="",AZ39="NONE"),IF(OR(BA39="",BA39="NONE"),0,VLOOKUP(BA39,'Enter CCCost'!$B$2:$C$8,2,FALSE)),VLOOKUP(AZ39,'Enter CCCost'!$A$2:$C$8,3,FALSE))</f>
        <v>0</v>
      </c>
      <c r="BD39" s="7">
        <v>0</v>
      </c>
    </row>
    <row r="40" spans="2:56" x14ac:dyDescent="0.25">
      <c r="B40" s="3"/>
      <c r="C40" t="s">
        <v>164</v>
      </c>
      <c r="D40" t="s">
        <v>157</v>
      </c>
      <c r="E40" s="12">
        <v>20000</v>
      </c>
      <c r="F40" s="12">
        <v>0</v>
      </c>
      <c r="G40" s="12">
        <v>200010</v>
      </c>
      <c r="H40" s="12">
        <v>10</v>
      </c>
      <c r="I40">
        <v>1</v>
      </c>
      <c r="J40" s="15">
        <v>400000</v>
      </c>
      <c r="K40" s="15">
        <v>4</v>
      </c>
      <c r="L40" s="3">
        <v>0</v>
      </c>
      <c r="M40" s="3">
        <v>0</v>
      </c>
      <c r="N40" s="3">
        <v>1</v>
      </c>
      <c r="O40" s="3">
        <v>70</v>
      </c>
      <c r="P40" t="s">
        <v>0</v>
      </c>
      <c r="R40" s="3">
        <v>0</v>
      </c>
      <c r="S40" t="s">
        <v>11</v>
      </c>
      <c r="T40" t="s">
        <v>77</v>
      </c>
      <c r="U40" s="7">
        <v>0</v>
      </c>
      <c r="V40" s="3">
        <v>0</v>
      </c>
      <c r="Y40" s="3">
        <v>0</v>
      </c>
      <c r="AB40" s="7">
        <v>0</v>
      </c>
      <c r="AC40" s="3"/>
      <c r="AG40" s="7">
        <v>0</v>
      </c>
      <c r="AH40" s="7">
        <f>IF(OR(AE40="",AE40="NONE"),IF(OR(AF40="",AF40="NONE"),0,VLOOKUP(AF40,'Enter CCCost'!$B$2:$C$8,2,FALSE)),VLOOKUP(AE40,'Enter CCCost'!$A$2:$C$8,3,FALSE))</f>
        <v>0</v>
      </c>
      <c r="AI40" s="7">
        <v>0</v>
      </c>
      <c r="AJ40" s="3"/>
      <c r="AN40" s="7">
        <v>0</v>
      </c>
      <c r="AO40" s="7">
        <f>IF(OR(AL40="",AL40="NONE"),IF(OR(AM40="",AM40="NONE"),0,VLOOKUP(AM40,'Enter CCCost'!$B$2:$C$8,2,FALSE)),VLOOKUP(AL40,'Enter CCCost'!$A$2:$C$8,3,FALSE))</f>
        <v>0</v>
      </c>
      <c r="AP40" s="7">
        <v>0</v>
      </c>
      <c r="AQ40" s="3"/>
      <c r="AU40" s="7">
        <v>0</v>
      </c>
      <c r="AV40" s="7">
        <f>IF(OR(AS40="",AS40="NONE"),IF(OR(AT40="",AT40="NONE"),0,VLOOKUP(AT40,'Enter CCCost'!$B$2:$C$8,2,FALSE)),VLOOKUP(AS40,'Enter CCCost'!$A$2:$C$8,3,FALSE))</f>
        <v>0</v>
      </c>
      <c r="AW40" s="7">
        <v>0</v>
      </c>
      <c r="AX40" s="3"/>
      <c r="BB40" s="7">
        <v>0</v>
      </c>
      <c r="BC40" s="7">
        <f>IF(OR(AZ40="",AZ40="NONE"),IF(OR(BA40="",BA40="NONE"),0,VLOOKUP(BA40,'Enter CCCost'!$B$2:$C$8,2,FALSE)),VLOOKUP(AZ40,'Enter CCCost'!$A$2:$C$8,3,FALSE))</f>
        <v>0</v>
      </c>
      <c r="BD40" s="7">
        <v>0</v>
      </c>
    </row>
    <row r="41" spans="2:56" x14ac:dyDescent="0.25">
      <c r="B41" s="3"/>
      <c r="C41" t="s">
        <v>165</v>
      </c>
      <c r="D41" t="s">
        <v>157</v>
      </c>
      <c r="E41" s="12">
        <v>20000</v>
      </c>
      <c r="F41" s="12">
        <v>0</v>
      </c>
      <c r="G41" s="12">
        <v>200010</v>
      </c>
      <c r="H41" s="12">
        <v>10</v>
      </c>
      <c r="I41">
        <v>1</v>
      </c>
      <c r="J41" s="15">
        <v>500000</v>
      </c>
      <c r="K41" s="15">
        <v>4</v>
      </c>
      <c r="L41" s="3">
        <v>0</v>
      </c>
      <c r="M41" s="3">
        <v>0</v>
      </c>
      <c r="N41" s="3">
        <v>1</v>
      </c>
      <c r="O41" s="3">
        <v>70</v>
      </c>
      <c r="P41" t="s">
        <v>0</v>
      </c>
      <c r="R41" s="3">
        <v>0</v>
      </c>
      <c r="S41" t="s">
        <v>11</v>
      </c>
      <c r="T41" t="s">
        <v>77</v>
      </c>
      <c r="U41" s="7">
        <v>0</v>
      </c>
      <c r="V41" s="3">
        <v>0</v>
      </c>
      <c r="Y41" s="3">
        <v>0</v>
      </c>
      <c r="AB41" s="7">
        <v>0</v>
      </c>
      <c r="AC41" s="3"/>
      <c r="AG41" s="7">
        <v>0</v>
      </c>
      <c r="AH41" s="7">
        <f>IF(OR(AE41="",AE41="NONE"),IF(OR(AF41="",AF41="NONE"),0,VLOOKUP(AF41,'Enter CCCost'!$B$2:$C$8,2,FALSE)),VLOOKUP(AE41,'Enter CCCost'!$A$2:$C$8,3,FALSE))</f>
        <v>0</v>
      </c>
      <c r="AI41" s="7">
        <v>0</v>
      </c>
      <c r="AJ41" s="3"/>
      <c r="AN41" s="7">
        <v>0</v>
      </c>
      <c r="AO41" s="7">
        <f>IF(OR(AL41="",AL41="NONE"),IF(OR(AM41="",AM41="NONE"),0,VLOOKUP(AM41,'Enter CCCost'!$B$2:$C$8,2,FALSE)),VLOOKUP(AL41,'Enter CCCost'!$A$2:$C$8,3,FALSE))</f>
        <v>0</v>
      </c>
      <c r="AP41" s="7">
        <v>0</v>
      </c>
      <c r="AQ41" s="3"/>
      <c r="AU41" s="7">
        <v>0</v>
      </c>
      <c r="AV41" s="7">
        <f>IF(OR(AS41="",AS41="NONE"),IF(OR(AT41="",AT41="NONE"),0,VLOOKUP(AT41,'Enter CCCost'!$B$2:$C$8,2,FALSE)),VLOOKUP(AS41,'Enter CCCost'!$A$2:$C$8,3,FALSE))</f>
        <v>0</v>
      </c>
      <c r="AW41" s="7">
        <v>0</v>
      </c>
      <c r="AX41" s="3"/>
      <c r="BB41" s="7">
        <v>0</v>
      </c>
      <c r="BC41" s="7">
        <f>IF(OR(AZ41="",AZ41="NONE"),IF(OR(BA41="",BA41="NONE"),0,VLOOKUP(BA41,'Enter CCCost'!$B$2:$C$8,2,FALSE)),VLOOKUP(AZ41,'Enter CCCost'!$A$2:$C$8,3,FALSE))</f>
        <v>0</v>
      </c>
      <c r="BD41" s="7">
        <v>0</v>
      </c>
    </row>
    <row r="42" spans="2:56" x14ac:dyDescent="0.25">
      <c r="B42" s="3"/>
      <c r="C42" t="s">
        <v>166</v>
      </c>
      <c r="D42" t="s">
        <v>157</v>
      </c>
      <c r="E42" s="12">
        <v>20000</v>
      </c>
      <c r="F42" s="12">
        <v>0</v>
      </c>
      <c r="G42" s="12">
        <v>200010</v>
      </c>
      <c r="H42" s="12">
        <v>10</v>
      </c>
      <c r="I42">
        <v>1</v>
      </c>
      <c r="J42" s="15">
        <v>600000</v>
      </c>
      <c r="K42" s="15">
        <v>4</v>
      </c>
      <c r="L42" s="3">
        <v>0</v>
      </c>
      <c r="M42" s="3">
        <v>0</v>
      </c>
      <c r="N42" s="3">
        <v>1</v>
      </c>
      <c r="O42" s="3">
        <v>70</v>
      </c>
      <c r="P42" t="s">
        <v>0</v>
      </c>
      <c r="R42" s="3">
        <v>0</v>
      </c>
      <c r="S42" t="s">
        <v>11</v>
      </c>
      <c r="T42" t="s">
        <v>77</v>
      </c>
      <c r="U42" s="7">
        <v>0</v>
      </c>
      <c r="V42" s="3">
        <v>0</v>
      </c>
      <c r="Y42" s="3">
        <v>0</v>
      </c>
      <c r="AB42" s="7">
        <v>0</v>
      </c>
      <c r="AC42" s="3"/>
      <c r="AG42" s="7">
        <v>0</v>
      </c>
      <c r="AH42" s="7">
        <f>IF(OR(AE42="",AE42="NONE"),IF(OR(AF42="",AF42="NONE"),0,VLOOKUP(AF42,'Enter CCCost'!$B$2:$C$8,2,FALSE)),VLOOKUP(AE42,'Enter CCCost'!$A$2:$C$8,3,FALSE))</f>
        <v>0</v>
      </c>
      <c r="AI42" s="7">
        <v>0</v>
      </c>
      <c r="AJ42" s="3"/>
      <c r="AN42" s="7">
        <v>0</v>
      </c>
      <c r="AO42" s="7">
        <f>IF(OR(AL42="",AL42="NONE"),IF(OR(AM42="",AM42="NONE"),0,VLOOKUP(AM42,'Enter CCCost'!$B$2:$C$8,2,FALSE)),VLOOKUP(AL42,'Enter CCCost'!$A$2:$C$8,3,FALSE))</f>
        <v>0</v>
      </c>
      <c r="AP42" s="7">
        <v>0</v>
      </c>
      <c r="AQ42" s="3"/>
      <c r="AU42" s="7">
        <v>0</v>
      </c>
      <c r="AV42" s="7">
        <f>IF(OR(AS42="",AS42="NONE"),IF(OR(AT42="",AT42="NONE"),0,VLOOKUP(AT42,'Enter CCCost'!$B$2:$C$8,2,FALSE)),VLOOKUP(AS42,'Enter CCCost'!$A$2:$C$8,3,FALSE))</f>
        <v>0</v>
      </c>
      <c r="AW42" s="7">
        <v>0</v>
      </c>
      <c r="AX42" s="3"/>
      <c r="BB42" s="7">
        <v>0</v>
      </c>
      <c r="BC42" s="7">
        <f>IF(OR(AZ42="",AZ42="NONE"),IF(OR(BA42="",BA42="NONE"),0,VLOOKUP(BA42,'Enter CCCost'!$B$2:$C$8,2,FALSE)),VLOOKUP(AZ42,'Enter CCCost'!$A$2:$C$8,3,FALSE))</f>
        <v>0</v>
      </c>
      <c r="BD42" s="7">
        <v>0</v>
      </c>
    </row>
    <row r="43" spans="2:56" x14ac:dyDescent="0.25">
      <c r="B43" s="3"/>
      <c r="C43" t="s">
        <v>167</v>
      </c>
      <c r="D43" t="s">
        <v>157</v>
      </c>
      <c r="E43" s="12">
        <v>20000</v>
      </c>
      <c r="F43" s="12">
        <v>0</v>
      </c>
      <c r="G43" s="12">
        <v>200010</v>
      </c>
      <c r="H43" s="12">
        <v>10</v>
      </c>
      <c r="I43">
        <v>1</v>
      </c>
      <c r="J43" s="15">
        <v>700000</v>
      </c>
      <c r="K43" s="15">
        <v>4</v>
      </c>
      <c r="L43" s="3">
        <v>0</v>
      </c>
      <c r="M43" s="3">
        <v>0</v>
      </c>
      <c r="N43" s="3">
        <v>1</v>
      </c>
      <c r="O43" s="3">
        <v>70</v>
      </c>
      <c r="P43" t="s">
        <v>0</v>
      </c>
      <c r="R43" s="3">
        <v>0</v>
      </c>
      <c r="S43" t="s">
        <v>11</v>
      </c>
      <c r="T43" t="s">
        <v>77</v>
      </c>
      <c r="U43" s="7">
        <v>0</v>
      </c>
      <c r="V43" s="3">
        <v>0</v>
      </c>
      <c r="Y43" s="3">
        <v>0</v>
      </c>
      <c r="AB43" s="7">
        <v>0</v>
      </c>
      <c r="AC43" s="3"/>
      <c r="AG43" s="7">
        <v>0</v>
      </c>
      <c r="AH43" s="7">
        <f>IF(OR(AE43="",AE43="NONE"),IF(OR(AF43="",AF43="NONE"),0,VLOOKUP(AF43,'Enter CCCost'!$B$2:$C$8,2,FALSE)),VLOOKUP(AE43,'Enter CCCost'!$A$2:$C$8,3,FALSE))</f>
        <v>0</v>
      </c>
      <c r="AI43" s="7">
        <v>0</v>
      </c>
      <c r="AJ43" s="3"/>
      <c r="AN43" s="7">
        <v>0</v>
      </c>
      <c r="AO43" s="7">
        <f>IF(OR(AL43="",AL43="NONE"),IF(OR(AM43="",AM43="NONE"),0,VLOOKUP(AM43,'Enter CCCost'!$B$2:$C$8,2,FALSE)),VLOOKUP(AL43,'Enter CCCost'!$A$2:$C$8,3,FALSE))</f>
        <v>0</v>
      </c>
      <c r="AP43" s="7">
        <v>0</v>
      </c>
      <c r="AQ43" s="3"/>
      <c r="AU43" s="7">
        <v>0</v>
      </c>
      <c r="AV43" s="7">
        <f>IF(OR(AS43="",AS43="NONE"),IF(OR(AT43="",AT43="NONE"),0,VLOOKUP(AT43,'Enter CCCost'!$B$2:$C$8,2,FALSE)),VLOOKUP(AS43,'Enter CCCost'!$A$2:$C$8,3,FALSE))</f>
        <v>0</v>
      </c>
      <c r="AW43" s="7">
        <v>0</v>
      </c>
      <c r="AX43" s="3"/>
      <c r="BB43" s="7">
        <v>0</v>
      </c>
      <c r="BC43" s="7">
        <f>IF(OR(AZ43="",AZ43="NONE"),IF(OR(BA43="",BA43="NONE"),0,VLOOKUP(BA43,'Enter CCCost'!$B$2:$C$8,2,FALSE)),VLOOKUP(AZ43,'Enter CCCost'!$A$2:$C$8,3,FALSE))</f>
        <v>0</v>
      </c>
      <c r="BD43" s="7">
        <v>0</v>
      </c>
    </row>
    <row r="44" spans="2:56" x14ac:dyDescent="0.25">
      <c r="B44" s="3"/>
      <c r="C44" t="s">
        <v>168</v>
      </c>
      <c r="D44" t="s">
        <v>157</v>
      </c>
      <c r="E44" s="12">
        <v>20000</v>
      </c>
      <c r="F44" s="12">
        <v>0</v>
      </c>
      <c r="G44" s="12">
        <v>200010</v>
      </c>
      <c r="H44" s="12">
        <v>10</v>
      </c>
      <c r="I44">
        <v>1</v>
      </c>
      <c r="J44" s="15">
        <v>800000</v>
      </c>
      <c r="K44" s="15">
        <v>4</v>
      </c>
      <c r="L44" s="3">
        <v>0</v>
      </c>
      <c r="M44" s="3">
        <v>0</v>
      </c>
      <c r="N44" s="3">
        <v>1</v>
      </c>
      <c r="O44" s="3">
        <v>70</v>
      </c>
      <c r="P44" t="s">
        <v>0</v>
      </c>
      <c r="R44" s="3">
        <v>0</v>
      </c>
      <c r="S44" t="s">
        <v>11</v>
      </c>
      <c r="T44" t="s">
        <v>77</v>
      </c>
      <c r="U44" s="7">
        <v>0</v>
      </c>
      <c r="V44" s="3">
        <v>0</v>
      </c>
      <c r="Y44" s="3">
        <v>0</v>
      </c>
      <c r="AB44" s="7">
        <v>0</v>
      </c>
      <c r="AC44" s="3"/>
      <c r="AG44" s="7">
        <v>0</v>
      </c>
      <c r="AH44" s="7">
        <f>IF(OR(AE44="",AE44="NONE"),IF(OR(AF44="",AF44="NONE"),0,VLOOKUP(AF44,'Enter CCCost'!$B$2:$C$8,2,FALSE)),VLOOKUP(AE44,'Enter CCCost'!$A$2:$C$8,3,FALSE))</f>
        <v>0</v>
      </c>
      <c r="AI44" s="7">
        <v>0</v>
      </c>
      <c r="AJ44" s="3"/>
      <c r="AN44" s="7">
        <v>0</v>
      </c>
      <c r="AO44" s="7">
        <f>IF(OR(AL44="",AL44="NONE"),IF(OR(AM44="",AM44="NONE"),0,VLOOKUP(AM44,'Enter CCCost'!$B$2:$C$8,2,FALSE)),VLOOKUP(AL44,'Enter CCCost'!$A$2:$C$8,3,FALSE))</f>
        <v>0</v>
      </c>
      <c r="AP44" s="7">
        <v>0</v>
      </c>
      <c r="AQ44" s="3"/>
      <c r="AU44" s="7">
        <v>0</v>
      </c>
      <c r="AV44" s="7">
        <f>IF(OR(AS44="",AS44="NONE"),IF(OR(AT44="",AT44="NONE"),0,VLOOKUP(AT44,'Enter CCCost'!$B$2:$C$8,2,FALSE)),VLOOKUP(AS44,'Enter CCCost'!$A$2:$C$8,3,FALSE))</f>
        <v>0</v>
      </c>
      <c r="AW44" s="7">
        <v>0</v>
      </c>
      <c r="AX44" s="3"/>
      <c r="BB44" s="7">
        <v>0</v>
      </c>
      <c r="BC44" s="7">
        <f>IF(OR(AZ44="",AZ44="NONE"),IF(OR(BA44="",BA44="NONE"),0,VLOOKUP(BA44,'Enter CCCost'!$B$2:$C$8,2,FALSE)),VLOOKUP(AZ44,'Enter CCCost'!$A$2:$C$8,3,FALSE))</f>
        <v>0</v>
      </c>
      <c r="BD44" s="7">
        <v>0</v>
      </c>
    </row>
    <row r="45" spans="2:56" x14ac:dyDescent="0.25">
      <c r="B45" s="3"/>
      <c r="C45" t="s">
        <v>169</v>
      </c>
      <c r="D45" t="s">
        <v>157</v>
      </c>
      <c r="E45" s="12">
        <v>20000</v>
      </c>
      <c r="F45" s="12">
        <v>0</v>
      </c>
      <c r="G45" s="12">
        <v>200010</v>
      </c>
      <c r="H45" s="12">
        <v>10</v>
      </c>
      <c r="I45">
        <v>1</v>
      </c>
      <c r="J45" s="15">
        <v>900000</v>
      </c>
      <c r="K45" s="15">
        <v>4</v>
      </c>
      <c r="L45" s="3">
        <v>0</v>
      </c>
      <c r="M45" s="3">
        <v>0</v>
      </c>
      <c r="N45" s="3">
        <v>1</v>
      </c>
      <c r="O45" s="3">
        <v>70</v>
      </c>
      <c r="P45" t="s">
        <v>0</v>
      </c>
      <c r="R45" s="3">
        <v>0</v>
      </c>
      <c r="S45" t="s">
        <v>11</v>
      </c>
      <c r="T45" t="s">
        <v>77</v>
      </c>
      <c r="U45" s="7">
        <v>0</v>
      </c>
      <c r="V45" s="3">
        <v>0</v>
      </c>
      <c r="Y45" s="3">
        <v>0</v>
      </c>
      <c r="AB45" s="7">
        <v>0</v>
      </c>
      <c r="AC45" s="3"/>
      <c r="AG45" s="7">
        <v>0</v>
      </c>
      <c r="AH45" s="7">
        <f>IF(OR(AE45="",AE45="NONE"),IF(OR(AF45="",AF45="NONE"),0,VLOOKUP(AF45,'Enter CCCost'!$B$2:$C$8,2,FALSE)),VLOOKUP(AE45,'Enter CCCost'!$A$2:$C$8,3,FALSE))</f>
        <v>0</v>
      </c>
      <c r="AI45" s="7">
        <v>0</v>
      </c>
      <c r="AJ45" s="3"/>
      <c r="AN45" s="7">
        <v>0</v>
      </c>
      <c r="AO45" s="7">
        <f>IF(OR(AL45="",AL45="NONE"),IF(OR(AM45="",AM45="NONE"),0,VLOOKUP(AM45,'Enter CCCost'!$B$2:$C$8,2,FALSE)),VLOOKUP(AL45,'Enter CCCost'!$A$2:$C$8,3,FALSE))</f>
        <v>0</v>
      </c>
      <c r="AP45" s="7">
        <v>0</v>
      </c>
      <c r="AQ45" s="3"/>
      <c r="AU45" s="7">
        <v>0</v>
      </c>
      <c r="AV45" s="7">
        <f>IF(OR(AS45="",AS45="NONE"),IF(OR(AT45="",AT45="NONE"),0,VLOOKUP(AT45,'Enter CCCost'!$B$2:$C$8,2,FALSE)),VLOOKUP(AS45,'Enter CCCost'!$A$2:$C$8,3,FALSE))</f>
        <v>0</v>
      </c>
      <c r="AW45" s="7">
        <v>0</v>
      </c>
      <c r="AX45" s="3"/>
      <c r="BB45" s="7">
        <v>0</v>
      </c>
      <c r="BC45" s="7">
        <f>IF(OR(AZ45="",AZ45="NONE"),IF(OR(BA45="",BA45="NONE"),0,VLOOKUP(BA45,'Enter CCCost'!$B$2:$C$8,2,FALSE)),VLOOKUP(AZ45,'Enter CCCost'!$A$2:$C$8,3,FALSE))</f>
        <v>0</v>
      </c>
      <c r="BD45" s="7">
        <v>0</v>
      </c>
    </row>
    <row r="46" spans="2:56" x14ac:dyDescent="0.25">
      <c r="B46" s="3"/>
      <c r="C46" t="s">
        <v>170</v>
      </c>
      <c r="D46" t="s">
        <v>157</v>
      </c>
      <c r="E46" s="12">
        <v>20000</v>
      </c>
      <c r="F46" s="12">
        <v>0</v>
      </c>
      <c r="G46" s="12">
        <v>200010</v>
      </c>
      <c r="H46" s="12">
        <v>10</v>
      </c>
      <c r="I46">
        <v>1</v>
      </c>
      <c r="J46" s="15">
        <v>1000000</v>
      </c>
      <c r="K46" s="15">
        <v>4</v>
      </c>
      <c r="L46" s="3">
        <v>0</v>
      </c>
      <c r="M46" s="3">
        <v>0</v>
      </c>
      <c r="N46" s="3">
        <v>1</v>
      </c>
      <c r="O46" s="3">
        <v>70</v>
      </c>
      <c r="P46" t="s">
        <v>0</v>
      </c>
      <c r="R46" s="3">
        <v>0</v>
      </c>
      <c r="S46" t="s">
        <v>11</v>
      </c>
      <c r="T46" t="s">
        <v>77</v>
      </c>
      <c r="U46" s="7">
        <v>0</v>
      </c>
      <c r="V46" s="3">
        <v>0</v>
      </c>
      <c r="Y46" s="3">
        <v>0</v>
      </c>
      <c r="AB46" s="7">
        <v>0</v>
      </c>
      <c r="AC46" s="3"/>
      <c r="AG46" s="7">
        <v>0</v>
      </c>
      <c r="AH46" s="7">
        <f>IF(OR(AE46="",AE46="NONE"),IF(OR(AF46="",AF46="NONE"),0,VLOOKUP(AF46,'Enter CCCost'!$B$2:$C$8,2,FALSE)),VLOOKUP(AE46,'Enter CCCost'!$A$2:$C$8,3,FALSE))</f>
        <v>0</v>
      </c>
      <c r="AI46" s="7">
        <v>0</v>
      </c>
      <c r="AJ46" s="3"/>
      <c r="AN46" s="7">
        <v>0</v>
      </c>
      <c r="AO46" s="7">
        <f>IF(OR(AL46="",AL46="NONE"),IF(OR(AM46="",AM46="NONE"),0,VLOOKUP(AM46,'Enter CCCost'!$B$2:$C$8,2,FALSE)),VLOOKUP(AL46,'Enter CCCost'!$A$2:$C$8,3,FALSE))</f>
        <v>0</v>
      </c>
      <c r="AP46" s="7">
        <v>0</v>
      </c>
      <c r="AQ46" s="3"/>
      <c r="AU46" s="7">
        <v>0</v>
      </c>
      <c r="AV46" s="7">
        <f>IF(OR(AS46="",AS46="NONE"),IF(OR(AT46="",AT46="NONE"),0,VLOOKUP(AT46,'Enter CCCost'!$B$2:$C$8,2,FALSE)),VLOOKUP(AS46,'Enter CCCost'!$A$2:$C$8,3,FALSE))</f>
        <v>0</v>
      </c>
      <c r="AW46" s="7">
        <v>0</v>
      </c>
      <c r="AX46" s="3"/>
      <c r="BB46" s="7">
        <v>0</v>
      </c>
      <c r="BC46" s="7">
        <f>IF(OR(AZ46="",AZ46="NONE"),IF(OR(BA46="",BA46="NONE"),0,VLOOKUP(BA46,'Enter CCCost'!$B$2:$C$8,2,FALSE)),VLOOKUP(AZ46,'Enter CCCost'!$A$2:$C$8,3,FALSE))</f>
        <v>0</v>
      </c>
      <c r="BD46" s="7">
        <v>0</v>
      </c>
    </row>
    <row r="47" spans="2:56" x14ac:dyDescent="0.25">
      <c r="B47" s="3">
        <f>IF(A47 &lt;&gt; "Y",0,COUNTIF($A$2:A47, "Y"))</f>
        <v>0</v>
      </c>
      <c r="C47" t="s">
        <v>172</v>
      </c>
      <c r="D47" t="s">
        <v>157</v>
      </c>
      <c r="E47" s="12">
        <v>20000</v>
      </c>
      <c r="F47" s="12">
        <v>0</v>
      </c>
      <c r="G47" s="12">
        <v>200010</v>
      </c>
      <c r="H47" s="12">
        <v>10</v>
      </c>
      <c r="I47">
        <v>1</v>
      </c>
      <c r="J47" s="15">
        <v>0</v>
      </c>
      <c r="K47" s="15">
        <v>4</v>
      </c>
      <c r="L47" s="3">
        <v>0</v>
      </c>
      <c r="M47" s="3">
        <v>0</v>
      </c>
      <c r="N47" s="3">
        <v>1</v>
      </c>
      <c r="O47" s="3">
        <v>70</v>
      </c>
      <c r="P47" t="s">
        <v>0</v>
      </c>
      <c r="R47" s="3">
        <v>0</v>
      </c>
      <c r="S47" t="s">
        <v>11</v>
      </c>
      <c r="T47" t="s">
        <v>77</v>
      </c>
      <c r="U47" s="7">
        <v>0</v>
      </c>
      <c r="V47" s="3">
        <v>70</v>
      </c>
      <c r="W47" t="s">
        <v>1</v>
      </c>
      <c r="Y47" s="3">
        <v>0</v>
      </c>
      <c r="AA47" t="s">
        <v>77</v>
      </c>
      <c r="AB47" s="7">
        <v>0</v>
      </c>
      <c r="AC47" s="3"/>
      <c r="AG47" s="7">
        <v>0</v>
      </c>
      <c r="AH47" s="7">
        <f>IF(OR(AE47="",AE47="NONE"),IF(OR(AF47="",AF47="NONE"),0,VLOOKUP(AF47,'Enter CCCost'!$B$2:$C$8,2,FALSE)),VLOOKUP(AE47,'Enter CCCost'!$A$2:$C$8,3,FALSE))</f>
        <v>0</v>
      </c>
      <c r="AI47" s="7">
        <v>0</v>
      </c>
      <c r="AJ47" s="3"/>
      <c r="AN47" s="7">
        <v>0</v>
      </c>
      <c r="AO47" s="7">
        <f>IF(OR(AL47="",AL47="NONE"),IF(OR(AM47="",AM47="NONE"),0,VLOOKUP(AM47,'Enter CCCost'!$B$2:$C$8,2,FALSE)),VLOOKUP(AL47,'Enter CCCost'!$A$2:$C$8,3,FALSE))</f>
        <v>0</v>
      </c>
      <c r="AP47" s="7">
        <v>0</v>
      </c>
      <c r="AQ47" s="3"/>
      <c r="AU47" s="7">
        <v>0</v>
      </c>
      <c r="AV47" s="7">
        <f>IF(OR(AS47="",AS47="NONE"),IF(OR(AT47="",AT47="NONE"),0,VLOOKUP(AT47,'Enter CCCost'!$B$2:$C$8,2,FALSE)),VLOOKUP(AS47,'Enter CCCost'!$A$2:$C$8,3,FALSE))</f>
        <v>0</v>
      </c>
      <c r="AW47" s="7">
        <v>0</v>
      </c>
      <c r="AX47" s="3"/>
      <c r="BB47" s="7">
        <v>0</v>
      </c>
      <c r="BC47" s="7">
        <f>IF(OR(AZ47="",AZ47="NONE"),IF(OR(BA47="",BA47="NONE"),0,VLOOKUP(BA47,'Enter CCCost'!$B$2:$C$8,2,FALSE)),VLOOKUP(AZ47,'Enter CCCost'!$A$2:$C$8,3,FALSE))</f>
        <v>0</v>
      </c>
      <c r="BD47" s="7">
        <v>0</v>
      </c>
    </row>
    <row r="48" spans="2:56" x14ac:dyDescent="0.25">
      <c r="B48" s="3">
        <f>IF(A48 &lt;&gt; "Y",0,COUNTIF($A$2:A48, "Y"))</f>
        <v>0</v>
      </c>
      <c r="C48" t="s">
        <v>68</v>
      </c>
      <c r="I48">
        <v>1</v>
      </c>
      <c r="L48" s="3">
        <v>0</v>
      </c>
      <c r="M48" s="3">
        <v>0</v>
      </c>
      <c r="N48" s="3">
        <v>1</v>
      </c>
      <c r="O48" s="3">
        <v>70</v>
      </c>
      <c r="P48" t="s">
        <v>0</v>
      </c>
      <c r="R48" s="3">
        <v>0</v>
      </c>
      <c r="S48" t="s">
        <v>11</v>
      </c>
      <c r="T48" t="s">
        <v>77</v>
      </c>
      <c r="U48" s="7">
        <v>0</v>
      </c>
      <c r="V48" s="3">
        <v>0</v>
      </c>
      <c r="Y48" s="3">
        <v>0</v>
      </c>
      <c r="AB48" s="7">
        <v>0</v>
      </c>
      <c r="AC48" s="3"/>
      <c r="AG48" s="7">
        <v>0</v>
      </c>
      <c r="AH48" s="7">
        <f>IF(OR(AE48="",AE48="NONE"),IF(OR(AF48="",AF48="NONE"),0,VLOOKUP(AF48,'Enter CCCost'!$B$2:$C$8,2,FALSE)),VLOOKUP(AE48,'Enter CCCost'!$A$2:$C$8,3,FALSE))</f>
        <v>0</v>
      </c>
      <c r="AI48" s="7">
        <v>0</v>
      </c>
      <c r="AJ48" s="3"/>
      <c r="AN48" s="7">
        <v>0</v>
      </c>
      <c r="AO48" s="7">
        <f>IF(OR(AL48="",AL48="NONE"),IF(OR(AM48="",AM48="NONE"),0,VLOOKUP(AM48,'Enter CCCost'!$B$2:$C$8,2,FALSE)),VLOOKUP(AL48,'Enter CCCost'!$A$2:$C$8,3,FALSE))</f>
        <v>0</v>
      </c>
      <c r="AP48" s="7">
        <v>0</v>
      </c>
      <c r="AQ48" s="3"/>
      <c r="AU48" s="7">
        <v>0</v>
      </c>
      <c r="AV48" s="7">
        <f>IF(OR(AS48="",AS48="NONE"),IF(OR(AT48="",AT48="NONE"),0,VLOOKUP(AT48,'Enter CCCost'!$B$2:$C$8,2,FALSE)),VLOOKUP(AS48,'Enter CCCost'!$A$2:$C$8,3,FALSE))</f>
        <v>0</v>
      </c>
      <c r="AW48" s="7">
        <v>0</v>
      </c>
      <c r="AX48" s="3"/>
      <c r="BB48" s="7">
        <v>0</v>
      </c>
      <c r="BC48" s="7">
        <f>IF(OR(AZ48="",AZ48="NONE"),IF(OR(BA48="",BA48="NONE"),0,VLOOKUP(BA48,'Enter CCCost'!$B$2:$C$8,2,FALSE)),VLOOKUP(AZ48,'Enter CCCost'!$A$2:$C$8,3,FALSE))</f>
        <v>0</v>
      </c>
      <c r="BD48" s="7">
        <v>0</v>
      </c>
    </row>
    <row r="49" spans="2:56" x14ac:dyDescent="0.25">
      <c r="B49" s="3">
        <f>IF(A49 &lt;&gt; "Y",0,COUNTIF($A$2:A49, "Y"))</f>
        <v>0</v>
      </c>
      <c r="C49" t="s">
        <v>69</v>
      </c>
      <c r="D49" t="s">
        <v>157</v>
      </c>
      <c r="E49" s="12">
        <v>20000</v>
      </c>
      <c r="F49" s="12">
        <v>0</v>
      </c>
      <c r="G49" s="12">
        <v>200010</v>
      </c>
      <c r="H49" s="12">
        <v>10</v>
      </c>
      <c r="I49">
        <v>3</v>
      </c>
      <c r="L49" s="3">
        <v>0</v>
      </c>
      <c r="M49" s="3">
        <v>0</v>
      </c>
      <c r="N49" s="3">
        <v>1</v>
      </c>
      <c r="O49" s="3">
        <v>70</v>
      </c>
      <c r="P49" t="s">
        <v>0</v>
      </c>
      <c r="R49" s="3">
        <v>0</v>
      </c>
      <c r="S49" t="s">
        <v>11</v>
      </c>
      <c r="T49" t="s">
        <v>77</v>
      </c>
      <c r="U49" s="7">
        <v>0</v>
      </c>
      <c r="V49" s="3">
        <v>70</v>
      </c>
      <c r="W49" t="s">
        <v>1</v>
      </c>
      <c r="Y49" s="3">
        <v>0</v>
      </c>
      <c r="AA49" t="s">
        <v>77</v>
      </c>
      <c r="AB49" s="7">
        <v>0</v>
      </c>
      <c r="AC49" s="3"/>
      <c r="AG49" s="7">
        <v>0</v>
      </c>
      <c r="AH49" s="7">
        <f>IF(OR(AE49="",AE49="NONE"),IF(OR(AF49="",AF49="NONE"),0,VLOOKUP(AF49,'Enter CCCost'!$B$2:$C$8,2,FALSE)),VLOOKUP(AE49,'Enter CCCost'!$A$2:$C$8,3,FALSE))</f>
        <v>0</v>
      </c>
      <c r="AI49" s="7">
        <v>0</v>
      </c>
      <c r="AJ49" s="3"/>
      <c r="AN49" s="7">
        <v>0</v>
      </c>
      <c r="AO49" s="7">
        <f>IF(OR(AL49="",AL49="NONE"),IF(OR(AM49="",AM49="NONE"),0,VLOOKUP(AM49,'Enter CCCost'!$B$2:$C$8,2,FALSE)),VLOOKUP(AL49,'Enter CCCost'!$A$2:$C$8,3,FALSE))</f>
        <v>0</v>
      </c>
      <c r="AP49" s="7">
        <v>0</v>
      </c>
      <c r="AQ49" s="3"/>
      <c r="AU49" s="7">
        <v>0</v>
      </c>
      <c r="AV49" s="7">
        <f>IF(OR(AS49="",AS49="NONE"),IF(OR(AT49="",AT49="NONE"),0,VLOOKUP(AT49,'Enter CCCost'!$B$2:$C$8,2,FALSE)),VLOOKUP(AS49,'Enter CCCost'!$A$2:$C$8,3,FALSE))</f>
        <v>0</v>
      </c>
      <c r="AW49" s="7">
        <v>0</v>
      </c>
      <c r="AX49" s="3"/>
      <c r="BB49" s="7">
        <v>0</v>
      </c>
      <c r="BC49" s="7">
        <f>IF(OR(AZ49="",AZ49="NONE"),IF(OR(BA49="",BA49="NONE"),0,VLOOKUP(BA49,'Enter CCCost'!$B$2:$C$8,2,FALSE)),VLOOKUP(AZ49,'Enter CCCost'!$A$2:$C$8,3,FALSE))</f>
        <v>0</v>
      </c>
      <c r="BD49" s="7">
        <v>0</v>
      </c>
    </row>
    <row r="50" spans="2:56" x14ac:dyDescent="0.25">
      <c r="B50" s="3">
        <f>IF(A50 &lt;&gt; "Y",0,COUNTIF($A$2:A50, "Y"))</f>
        <v>0</v>
      </c>
      <c r="C50" t="s">
        <v>71</v>
      </c>
      <c r="I50">
        <v>1</v>
      </c>
      <c r="L50" s="3">
        <v>0</v>
      </c>
      <c r="M50" s="3">
        <v>0</v>
      </c>
      <c r="N50" s="3">
        <v>1</v>
      </c>
      <c r="O50" s="3">
        <v>19</v>
      </c>
      <c r="P50" t="s">
        <v>0</v>
      </c>
      <c r="Q50" t="s">
        <v>8</v>
      </c>
      <c r="R50" s="3">
        <v>0</v>
      </c>
      <c r="S50" t="s">
        <v>11</v>
      </c>
      <c r="T50" t="s">
        <v>76</v>
      </c>
      <c r="U50" s="7">
        <v>0</v>
      </c>
      <c r="V50" s="3">
        <v>0</v>
      </c>
      <c r="Y50" s="3">
        <v>0</v>
      </c>
      <c r="AB50" s="7">
        <v>0</v>
      </c>
      <c r="AC50" s="3"/>
      <c r="AG50" s="7">
        <v>0</v>
      </c>
      <c r="AH50" s="7">
        <f>IF(OR(AE50="",AE50="NONE"),IF(OR(AF50="",AF50="NONE"),0,VLOOKUP(AF50,'Enter CCCost'!$B$2:$C$8,2,FALSE)),VLOOKUP(AE50,'Enter CCCost'!$A$2:$C$8,3,FALSE))</f>
        <v>0</v>
      </c>
      <c r="AI50" s="7">
        <v>0</v>
      </c>
      <c r="AJ50" s="3"/>
      <c r="AN50" s="7">
        <v>0</v>
      </c>
      <c r="AO50" s="7">
        <f>IF(OR(AL50="",AL50="NONE"),IF(OR(AM50="",AM50="NONE"),0,VLOOKUP(AM50,'Enter CCCost'!$B$2:$C$8,2,FALSE)),VLOOKUP(AL50,'Enter CCCost'!$A$2:$C$8,3,FALSE))</f>
        <v>0</v>
      </c>
      <c r="AP50" s="7">
        <v>0</v>
      </c>
      <c r="AQ50" s="3"/>
      <c r="AU50" s="7">
        <v>0</v>
      </c>
      <c r="AV50" s="7">
        <f>IF(OR(AS50="",AS50="NONE"),IF(OR(AT50="",AT50="NONE"),0,VLOOKUP(AT50,'Enter CCCost'!$B$2:$C$8,2,FALSE)),VLOOKUP(AS50,'Enter CCCost'!$A$2:$C$8,3,FALSE))</f>
        <v>0</v>
      </c>
      <c r="AW50" s="7">
        <v>0</v>
      </c>
      <c r="AX50" s="3"/>
      <c r="BB50" s="7">
        <v>0</v>
      </c>
      <c r="BC50" s="7">
        <f>IF(OR(AZ50="",AZ50="NONE"),IF(OR(BA50="",BA50="NONE"),0,VLOOKUP(BA50,'Enter CCCost'!$B$2:$C$8,2,FALSE)),VLOOKUP(AZ50,'Enter CCCost'!$A$2:$C$8,3,FALSE))</f>
        <v>0</v>
      </c>
      <c r="BD50" s="7">
        <v>0</v>
      </c>
    </row>
    <row r="51" spans="2:56" x14ac:dyDescent="0.25">
      <c r="B51" s="3">
        <f>IF(A51 &lt;&gt; "Y",0,COUNTIF($A$2:A51, "Y"))</f>
        <v>0</v>
      </c>
      <c r="C51" t="s">
        <v>86</v>
      </c>
      <c r="I51">
        <v>3</v>
      </c>
      <c r="L51">
        <v>0</v>
      </c>
      <c r="M51">
        <v>0</v>
      </c>
      <c r="N51">
        <v>1</v>
      </c>
      <c r="O51">
        <v>35</v>
      </c>
      <c r="P51" t="s">
        <v>0</v>
      </c>
      <c r="R51" s="3">
        <v>0</v>
      </c>
      <c r="S51" t="s">
        <v>11</v>
      </c>
      <c r="T51" t="s">
        <v>76</v>
      </c>
      <c r="U51">
        <v>37.5</v>
      </c>
      <c r="V51" s="3">
        <v>35</v>
      </c>
      <c r="W51" t="s">
        <v>1</v>
      </c>
      <c r="Y51" s="3">
        <v>0</v>
      </c>
      <c r="Z51" t="s">
        <v>11</v>
      </c>
      <c r="AA51" t="s">
        <v>76</v>
      </c>
      <c r="AB51">
        <v>37.5</v>
      </c>
      <c r="AC51">
        <v>4</v>
      </c>
      <c r="AE51" t="s">
        <v>79</v>
      </c>
      <c r="AF51" t="s">
        <v>79</v>
      </c>
      <c r="AG51">
        <v>30</v>
      </c>
      <c r="AH51" s="7">
        <f>IF(OR(AE51="",AE51="NONE"),IF(OR(AF51="",AF51="NONE"),0,VLOOKUP(AF51,'Enter CCCost'!$B$2:$C$8,2,FALSE)),VLOOKUP(AE51,'Enter CCCost'!$A$2:$C$8,3,FALSE))</f>
        <v>8.5500000000000007</v>
      </c>
      <c r="AI51">
        <v>52</v>
      </c>
      <c r="AJ51">
        <v>2</v>
      </c>
      <c r="AL51" t="s">
        <v>79</v>
      </c>
      <c r="AM51" t="s">
        <v>79</v>
      </c>
      <c r="AN51">
        <v>30</v>
      </c>
      <c r="AO51" s="7">
        <f>IF(OR(AL51="",AL51="NONE"),IF(OR(AM51="",AM51="NONE"),0,VLOOKUP(AM51,'Enter CCCost'!$B$2:$C$8,2,FALSE)),VLOOKUP(AL51,'Enter CCCost'!$A$2:$C$8,3,FALSE))</f>
        <v>8.5500000000000007</v>
      </c>
      <c r="AP51">
        <v>52</v>
      </c>
      <c r="AU51" s="7"/>
      <c r="AV51" s="7">
        <f>IF(OR(AS51="",AS51="NONE"),IF(OR(AT51="",AT51="NONE"),0,VLOOKUP(AT51,'Enter CCCost'!$B$2:$C$8,2,FALSE)),VLOOKUP(AS51,'Enter CCCost'!$A$2:$C$8,3,FALSE))</f>
        <v>0</v>
      </c>
      <c r="AW51" s="7"/>
      <c r="BB51" s="7"/>
      <c r="BC51" s="7">
        <f>IF(OR(AZ51="",AZ51="NONE"),IF(OR(BA51="",BA51="NONE"),0,VLOOKUP(BA51,'Enter CCCost'!$B$2:$C$8,2,FALSE)),VLOOKUP(AZ51,'Enter CCCost'!$A$2:$C$8,3,FALSE))</f>
        <v>0</v>
      </c>
      <c r="BD51" s="7"/>
    </row>
    <row r="52" spans="2:56" x14ac:dyDescent="0.25">
      <c r="B52" s="3">
        <f>IF(A52 &lt;&gt; "Y",0,COUNTIF($A$2:A52, "Y"))</f>
        <v>0</v>
      </c>
      <c r="C52" t="s">
        <v>87</v>
      </c>
      <c r="I52">
        <v>3</v>
      </c>
      <c r="L52">
        <v>0</v>
      </c>
      <c r="M52">
        <v>0</v>
      </c>
      <c r="N52">
        <v>1</v>
      </c>
      <c r="O52">
        <v>35</v>
      </c>
      <c r="P52" t="s">
        <v>0</v>
      </c>
      <c r="R52" s="3">
        <v>0</v>
      </c>
      <c r="S52" t="s">
        <v>11</v>
      </c>
      <c r="T52" t="s">
        <v>76</v>
      </c>
      <c r="U52">
        <v>37.5</v>
      </c>
      <c r="V52" s="3">
        <v>35</v>
      </c>
      <c r="W52" t="s">
        <v>1</v>
      </c>
      <c r="Y52" s="3">
        <v>0</v>
      </c>
      <c r="Z52" t="s">
        <v>11</v>
      </c>
      <c r="AA52" t="s">
        <v>76</v>
      </c>
      <c r="AB52">
        <v>37.5</v>
      </c>
      <c r="AC52">
        <v>8</v>
      </c>
      <c r="AE52" t="s">
        <v>82</v>
      </c>
      <c r="AF52" t="s">
        <v>82</v>
      </c>
      <c r="AG52">
        <v>30</v>
      </c>
      <c r="AH52" s="7">
        <f>IF(OR(AE52="",AE52="NONE"),IF(OR(AF52="",AF52="NONE"),0,VLOOKUP(AF52,'Enter CCCost'!$B$2:$C$8,2,FALSE)),VLOOKUP(AE52,'Enter CCCost'!$A$2:$C$8,3,FALSE))</f>
        <v>7.65</v>
      </c>
      <c r="AI52">
        <v>40</v>
      </c>
      <c r="AJ52">
        <v>6</v>
      </c>
      <c r="AL52" t="s">
        <v>82</v>
      </c>
      <c r="AM52" t="s">
        <v>82</v>
      </c>
      <c r="AN52">
        <v>30</v>
      </c>
      <c r="AO52" s="7">
        <f>IF(OR(AL52="",AL52="NONE"),IF(OR(AM52="",AM52="NONE"),0,VLOOKUP(AM52,'Enter CCCost'!$B$2:$C$8,2,FALSE)),VLOOKUP(AL52,'Enter CCCost'!$A$2:$C$8,3,FALSE))</f>
        <v>7.65</v>
      </c>
      <c r="AP52">
        <v>40</v>
      </c>
      <c r="AU52" s="7">
        <v>0</v>
      </c>
      <c r="AV52" s="7">
        <f>IF(OR(AS52="",AS52="NONE"),IF(OR(AT52="",AT52="NONE"),0,VLOOKUP(AT52,'Enter CCCost'!$B$2:$C$8,2,FALSE)),VLOOKUP(AS52,'Enter CCCost'!$A$2:$C$8,3,FALSE))</f>
        <v>0</v>
      </c>
      <c r="AW52" s="7">
        <v>0</v>
      </c>
      <c r="BB52" s="7">
        <v>0</v>
      </c>
      <c r="BC52" s="7">
        <f>IF(OR(AZ52="",AZ52="NONE"),IF(OR(BA52="",BA52="NONE"),0,VLOOKUP(BA52,'Enter CCCost'!$B$2:$C$8,2,FALSE)),VLOOKUP(AZ52,'Enter CCCost'!$A$2:$C$8,3,FALSE))</f>
        <v>0</v>
      </c>
      <c r="BD52" s="7">
        <v>0</v>
      </c>
    </row>
    <row r="53" spans="2:56" x14ac:dyDescent="0.25">
      <c r="B53" s="3">
        <f>IF(A53 &lt;&gt; "Y",0,COUNTIF($A$2:A53, "Y"))</f>
        <v>0</v>
      </c>
      <c r="C53" t="s">
        <v>88</v>
      </c>
      <c r="I53">
        <v>3</v>
      </c>
      <c r="L53">
        <v>0</v>
      </c>
      <c r="M53">
        <v>0</v>
      </c>
      <c r="N53">
        <v>1</v>
      </c>
      <c r="O53">
        <v>35</v>
      </c>
      <c r="P53" t="s">
        <v>0</v>
      </c>
      <c r="R53" s="3">
        <v>0</v>
      </c>
      <c r="S53" t="s">
        <v>11</v>
      </c>
      <c r="T53" t="s">
        <v>76</v>
      </c>
      <c r="U53">
        <v>37.5</v>
      </c>
      <c r="V53" s="3">
        <v>35</v>
      </c>
      <c r="W53" t="s">
        <v>1</v>
      </c>
      <c r="Y53" s="3">
        <v>0</v>
      </c>
      <c r="Z53" t="s">
        <v>11</v>
      </c>
      <c r="AA53" t="s">
        <v>76</v>
      </c>
      <c r="AB53">
        <v>37.5</v>
      </c>
      <c r="AC53">
        <v>14</v>
      </c>
      <c r="AE53" t="s">
        <v>85</v>
      </c>
      <c r="AF53" t="s">
        <v>85</v>
      </c>
      <c r="AG53" s="7">
        <v>0</v>
      </c>
      <c r="AH53" s="7">
        <f>IF(OR(AE53="",AE53="NONE"),IF(OR(AF53="",AF53="NONE"),0,VLOOKUP(AF53,'Enter CCCost'!$B$2:$C$8,2,FALSE)),VLOOKUP(AE53,'Enter CCCost'!$A$2:$C$8,3,FALSE))</f>
        <v>0</v>
      </c>
      <c r="AI53">
        <v>0</v>
      </c>
      <c r="AJ53">
        <v>13</v>
      </c>
      <c r="AL53" t="s">
        <v>85</v>
      </c>
      <c r="AM53" t="s">
        <v>85</v>
      </c>
      <c r="AN53" s="7">
        <v>0</v>
      </c>
      <c r="AO53" s="7">
        <f>IF(OR(AL53="",AL53="NONE"),IF(OR(AM53="",AM53="NONE"),0,VLOOKUP(AM53,'Enter CCCost'!$B$2:$C$8,2,FALSE)),VLOOKUP(AL53,'Enter CCCost'!$A$2:$C$8,3,FALSE))</f>
        <v>0</v>
      </c>
      <c r="AP53">
        <v>0</v>
      </c>
      <c r="AU53" s="7">
        <v>0</v>
      </c>
      <c r="AV53" s="7">
        <f>IF(OR(AS53="",AS53="NONE"),IF(OR(AT53="",AT53="NONE"),0,VLOOKUP(AT53,'Enter CCCost'!$B$2:$C$8,2,FALSE)),VLOOKUP(AS53,'Enter CCCost'!$A$2:$C$8,3,FALSE))</f>
        <v>0</v>
      </c>
      <c r="AW53" s="7">
        <v>0</v>
      </c>
      <c r="BB53" s="7">
        <v>0</v>
      </c>
      <c r="BC53" s="7">
        <f>IF(OR(AZ53="",AZ53="NONE"),IF(OR(BA53="",BA53="NONE"),0,VLOOKUP(BA53,'Enter CCCost'!$B$2:$C$8,2,FALSE)),VLOOKUP(AZ53,'Enter CCCost'!$A$2:$C$8,3,FALSE))</f>
        <v>0</v>
      </c>
      <c r="BD53" s="7">
        <v>0</v>
      </c>
    </row>
    <row r="54" spans="2:56" x14ac:dyDescent="0.25">
      <c r="B54" s="3">
        <f>IF(A54 &lt;&gt; "Y",0,COUNTIF($A$2:A54, "Y"))</f>
        <v>0</v>
      </c>
      <c r="C54" t="s">
        <v>89</v>
      </c>
      <c r="I54">
        <v>3</v>
      </c>
      <c r="L54">
        <v>0</v>
      </c>
      <c r="M54">
        <v>0</v>
      </c>
      <c r="N54">
        <v>1</v>
      </c>
      <c r="O54">
        <v>35</v>
      </c>
      <c r="P54" t="s">
        <v>0</v>
      </c>
      <c r="R54" s="3">
        <v>0</v>
      </c>
      <c r="S54" t="s">
        <v>11</v>
      </c>
      <c r="T54" t="s">
        <v>76</v>
      </c>
      <c r="U54">
        <v>37.5</v>
      </c>
      <c r="V54" s="3">
        <v>35</v>
      </c>
      <c r="W54" t="s">
        <v>1</v>
      </c>
      <c r="Y54" s="3">
        <v>0</v>
      </c>
      <c r="Z54" t="s">
        <v>11</v>
      </c>
      <c r="AA54" t="s">
        <v>76</v>
      </c>
      <c r="AB54">
        <v>37.5</v>
      </c>
      <c r="AC54">
        <v>6</v>
      </c>
      <c r="AE54" t="s">
        <v>82</v>
      </c>
      <c r="AF54" t="s">
        <v>82</v>
      </c>
      <c r="AG54">
        <v>30</v>
      </c>
      <c r="AH54" s="7">
        <f>IF(OR(AE54="",AE54="NONE"),IF(OR(AF54="",AF54="NONE"),0,VLOOKUP(AF54,'Enter CCCost'!$B$2:$C$8,2,FALSE)),VLOOKUP(AE54,'Enter CCCost'!$A$2:$C$8,3,FALSE))</f>
        <v>7.65</v>
      </c>
      <c r="AI54">
        <v>40</v>
      </c>
      <c r="AJ54">
        <v>2</v>
      </c>
      <c r="AL54" t="s">
        <v>80</v>
      </c>
      <c r="AM54" t="s">
        <v>108</v>
      </c>
      <c r="AN54">
        <v>30</v>
      </c>
      <c r="AO54" s="7">
        <f>IF(OR(AL54="",AL54="NONE"),IF(OR(AM54="",AM54="NONE"),0,VLOOKUP(AM54,'Enter CCCost'!$B$2:$C$8,2,FALSE)),VLOOKUP(AL54,'Enter CCCost'!$A$2:$C$8,3,FALSE))</f>
        <v>9.1</v>
      </c>
      <c r="AP54">
        <v>52</v>
      </c>
      <c r="AU54" s="7">
        <v>0</v>
      </c>
      <c r="AV54" s="7">
        <f>IF(OR(AS54="",AS54="NONE"),IF(OR(AT54="",AT54="NONE"),0,VLOOKUP(AT54,'Enter CCCost'!$B$2:$C$8,2,FALSE)),VLOOKUP(AS54,'Enter CCCost'!$A$2:$C$8,3,FALSE))</f>
        <v>0</v>
      </c>
      <c r="AW54" s="7">
        <v>0</v>
      </c>
      <c r="BB54" s="7">
        <v>0</v>
      </c>
      <c r="BC54" s="7">
        <f>IF(OR(AZ54="",AZ54="NONE"),IF(OR(BA54="",BA54="NONE"),0,VLOOKUP(BA54,'Enter CCCost'!$B$2:$C$8,2,FALSE)),VLOOKUP(AZ54,'Enter CCCost'!$A$2:$C$8,3,FALSE))</f>
        <v>0</v>
      </c>
      <c r="BD54" s="7">
        <v>0</v>
      </c>
    </row>
    <row r="55" spans="2:56" x14ac:dyDescent="0.25">
      <c r="B55" s="3">
        <f>IF(A55 &lt;&gt; "Y",0,COUNTIF($A$2:A55, "Y"))</f>
        <v>0</v>
      </c>
      <c r="C55" t="s">
        <v>90</v>
      </c>
      <c r="I55">
        <v>3</v>
      </c>
      <c r="L55">
        <v>0</v>
      </c>
      <c r="M55">
        <v>0</v>
      </c>
      <c r="N55">
        <v>1</v>
      </c>
      <c r="O55">
        <v>35</v>
      </c>
      <c r="P55" t="s">
        <v>0</v>
      </c>
      <c r="R55" s="3">
        <v>0</v>
      </c>
      <c r="S55" t="s">
        <v>11</v>
      </c>
      <c r="T55" t="s">
        <v>76</v>
      </c>
      <c r="U55">
        <v>37.5</v>
      </c>
      <c r="V55" s="3">
        <v>35</v>
      </c>
      <c r="W55" t="s">
        <v>1</v>
      </c>
      <c r="Y55" s="3">
        <v>0</v>
      </c>
      <c r="Z55" t="s">
        <v>11</v>
      </c>
      <c r="AA55" t="s">
        <v>76</v>
      </c>
      <c r="AB55">
        <v>37.5</v>
      </c>
      <c r="AC55">
        <v>4</v>
      </c>
      <c r="AE55" t="s">
        <v>85</v>
      </c>
      <c r="AF55" t="s">
        <v>85</v>
      </c>
      <c r="AG55" s="7">
        <v>0</v>
      </c>
      <c r="AH55" s="7">
        <f>IF(OR(AE55="",AE55="NONE"),IF(OR(AF55="",AF55="NONE"),0,VLOOKUP(AF55,'Enter CCCost'!$B$2:$C$8,2,FALSE)),VLOOKUP(AE55,'Enter CCCost'!$A$2:$C$8,3,FALSE))</f>
        <v>0</v>
      </c>
      <c r="AI55">
        <v>0</v>
      </c>
      <c r="AJ55">
        <v>2</v>
      </c>
      <c r="AL55" t="s">
        <v>85</v>
      </c>
      <c r="AM55" t="s">
        <v>85</v>
      </c>
      <c r="AN55" s="7">
        <v>0</v>
      </c>
      <c r="AO55" s="7">
        <f>IF(OR(AL55="",AL55="NONE"),IF(OR(AM55="",AM55="NONE"),0,VLOOKUP(AM55,'Enter CCCost'!$B$2:$C$8,2,FALSE)),VLOOKUP(AL55,'Enter CCCost'!$A$2:$C$8,3,FALSE))</f>
        <v>0</v>
      </c>
      <c r="AP55">
        <v>0</v>
      </c>
      <c r="AU55" s="7">
        <v>0</v>
      </c>
      <c r="AV55" s="7">
        <f>IF(OR(AS55="",AS55="NONE"),IF(OR(AT55="",AT55="NONE"),0,VLOOKUP(AT55,'Enter CCCost'!$B$2:$C$8,2,FALSE)),VLOOKUP(AS55,'Enter CCCost'!$A$2:$C$8,3,FALSE))</f>
        <v>0</v>
      </c>
      <c r="AW55" s="7">
        <v>0</v>
      </c>
      <c r="BB55" s="7">
        <v>0</v>
      </c>
      <c r="BC55" s="7">
        <f>IF(OR(AZ55="",AZ55="NONE"),IF(OR(BA55="",BA55="NONE"),0,VLOOKUP(BA55,'Enter CCCost'!$B$2:$C$8,2,FALSE)),VLOOKUP(AZ55,'Enter CCCost'!$A$2:$C$8,3,FALSE))</f>
        <v>0</v>
      </c>
      <c r="BD55" s="7">
        <v>0</v>
      </c>
    </row>
    <row r="56" spans="2:56" x14ac:dyDescent="0.25">
      <c r="B56" s="3">
        <f>IF(A56 &lt;&gt; "Y",0,COUNTIF($A$2:A56, "Y"))</f>
        <v>0</v>
      </c>
      <c r="C56" t="s">
        <v>91</v>
      </c>
      <c r="I56">
        <v>3</v>
      </c>
      <c r="L56">
        <v>0</v>
      </c>
      <c r="M56">
        <v>0</v>
      </c>
      <c r="N56">
        <v>1</v>
      </c>
      <c r="O56">
        <v>35</v>
      </c>
      <c r="P56" t="s">
        <v>0</v>
      </c>
      <c r="R56" s="3">
        <v>0</v>
      </c>
      <c r="S56" t="s">
        <v>11</v>
      </c>
      <c r="T56" t="s">
        <v>76</v>
      </c>
      <c r="U56">
        <v>37.5</v>
      </c>
      <c r="V56" s="3">
        <v>35</v>
      </c>
      <c r="W56" t="s">
        <v>1</v>
      </c>
      <c r="Y56" s="3">
        <v>0</v>
      </c>
      <c r="Z56" t="s">
        <v>11</v>
      </c>
      <c r="AA56" t="s">
        <v>76</v>
      </c>
      <c r="AB56">
        <v>37.5</v>
      </c>
      <c r="AC56">
        <v>8</v>
      </c>
      <c r="AE56" t="s">
        <v>85</v>
      </c>
      <c r="AF56" t="s">
        <v>85</v>
      </c>
      <c r="AG56" s="7">
        <v>0</v>
      </c>
      <c r="AH56" s="7">
        <f>IF(OR(AE56="",AE56="NONE"),IF(OR(AF56="",AF56="NONE"),0,VLOOKUP(AF56,'Enter CCCost'!$B$2:$C$8,2,FALSE)),VLOOKUP(AE56,'Enter CCCost'!$A$2:$C$8,3,FALSE))</f>
        <v>0</v>
      </c>
      <c r="AI56">
        <v>0</v>
      </c>
      <c r="AJ56">
        <v>6</v>
      </c>
      <c r="AL56" t="s">
        <v>85</v>
      </c>
      <c r="AM56" t="s">
        <v>85</v>
      </c>
      <c r="AN56" s="7">
        <v>0</v>
      </c>
      <c r="AO56" s="7">
        <f>IF(OR(AL56="",AL56="NONE"),IF(OR(AM56="",AM56="NONE"),0,VLOOKUP(AM56,'Enter CCCost'!$B$2:$C$8,2,FALSE)),VLOOKUP(AL56,'Enter CCCost'!$A$2:$C$8,3,FALSE))</f>
        <v>0</v>
      </c>
      <c r="AP56">
        <v>0</v>
      </c>
      <c r="AU56" s="7">
        <v>0</v>
      </c>
      <c r="AV56" s="7">
        <f>IF(OR(AS56="",AS56="NONE"),IF(OR(AT56="",AT56="NONE"),0,VLOOKUP(AT56,'Enter CCCost'!$B$2:$C$8,2,FALSE)),VLOOKUP(AS56,'Enter CCCost'!$A$2:$C$8,3,FALSE))</f>
        <v>0</v>
      </c>
      <c r="AW56" s="7">
        <v>0</v>
      </c>
      <c r="BB56" s="7">
        <v>0</v>
      </c>
      <c r="BC56" s="7">
        <f>IF(OR(AZ56="",AZ56="NONE"),IF(OR(BA56="",BA56="NONE"),0,VLOOKUP(BA56,'Enter CCCost'!$B$2:$C$8,2,FALSE)),VLOOKUP(AZ56,'Enter CCCost'!$A$2:$C$8,3,FALSE))</f>
        <v>0</v>
      </c>
      <c r="BD56" s="7">
        <v>0</v>
      </c>
    </row>
    <row r="57" spans="2:56" x14ac:dyDescent="0.25">
      <c r="B57" s="3">
        <f>IF(A57 &lt;&gt; "Y",0,COUNTIF($A$2:A57, "Y"))</f>
        <v>0</v>
      </c>
      <c r="C57" t="s">
        <v>92</v>
      </c>
      <c r="I57">
        <v>3</v>
      </c>
      <c r="L57">
        <v>0</v>
      </c>
      <c r="M57">
        <v>0</v>
      </c>
      <c r="N57">
        <v>1</v>
      </c>
      <c r="O57">
        <v>35</v>
      </c>
      <c r="P57" t="s">
        <v>0</v>
      </c>
      <c r="R57" s="3">
        <v>0</v>
      </c>
      <c r="S57" t="s">
        <v>11</v>
      </c>
      <c r="T57" t="s">
        <v>76</v>
      </c>
      <c r="U57">
        <v>37.5</v>
      </c>
      <c r="V57" s="3">
        <v>35</v>
      </c>
      <c r="W57" t="s">
        <v>1</v>
      </c>
      <c r="Y57" s="3">
        <v>0</v>
      </c>
      <c r="Z57" t="s">
        <v>11</v>
      </c>
      <c r="AA57" t="s">
        <v>76</v>
      </c>
      <c r="AB57">
        <v>37.5</v>
      </c>
      <c r="AC57">
        <v>2</v>
      </c>
      <c r="AE57" t="s">
        <v>79</v>
      </c>
      <c r="AF57" t="s">
        <v>79</v>
      </c>
      <c r="AG57">
        <v>50</v>
      </c>
      <c r="AH57" s="7">
        <f>IF(OR(AE57="",AE57="NONE"),IF(OR(AF57="",AF57="NONE"),0,VLOOKUP(AF57,'Enter CCCost'!$B$2:$C$8,2,FALSE)),VLOOKUP(AE57,'Enter CCCost'!$A$2:$C$8,3,FALSE))</f>
        <v>8.5500000000000007</v>
      </c>
      <c r="AI57">
        <v>52</v>
      </c>
      <c r="AN57" s="7">
        <v>0</v>
      </c>
      <c r="AO57" s="7">
        <f>IF(OR(AL57="",AL57="NONE"),IF(OR(AM57="",AM57="NONE"),0,VLOOKUP(AM57,'Enter CCCost'!$B$2:$C$8,2,FALSE)),VLOOKUP(AL57,'Enter CCCost'!$A$2:$C$8,3,FALSE))</f>
        <v>0</v>
      </c>
      <c r="AP57" s="7">
        <v>0</v>
      </c>
      <c r="AU57" s="7">
        <v>0</v>
      </c>
      <c r="AV57" s="7">
        <f>IF(OR(AS57="",AS57="NONE"),IF(OR(AT57="",AT57="NONE"),0,VLOOKUP(AT57,'Enter CCCost'!$B$2:$C$8,2,FALSE)),VLOOKUP(AS57,'Enter CCCost'!$A$2:$C$8,3,FALSE))</f>
        <v>0</v>
      </c>
      <c r="AW57" s="7">
        <v>0</v>
      </c>
      <c r="BB57" s="7">
        <v>0</v>
      </c>
      <c r="BC57" s="7">
        <f>IF(OR(AZ57="",AZ57="NONE"),IF(OR(BA57="",BA57="NONE"),0,VLOOKUP(BA57,'Enter CCCost'!$B$2:$C$8,2,FALSE)),VLOOKUP(AZ57,'Enter CCCost'!$A$2:$C$8,3,FALSE))</f>
        <v>0</v>
      </c>
      <c r="BD57" s="7">
        <v>0</v>
      </c>
    </row>
    <row r="58" spans="2:56" x14ac:dyDescent="0.25">
      <c r="B58" s="3">
        <f>IF(A58 &lt;&gt; "Y",0,COUNTIF($A$2:A58, "Y"))</f>
        <v>0</v>
      </c>
      <c r="C58" t="s">
        <v>93</v>
      </c>
      <c r="I58">
        <v>3</v>
      </c>
      <c r="L58">
        <v>0</v>
      </c>
      <c r="M58">
        <v>0</v>
      </c>
      <c r="N58">
        <v>1</v>
      </c>
      <c r="O58">
        <v>35</v>
      </c>
      <c r="P58" t="s">
        <v>0</v>
      </c>
      <c r="R58" s="3">
        <v>0</v>
      </c>
      <c r="S58" t="s">
        <v>11</v>
      </c>
      <c r="T58" t="s">
        <v>76</v>
      </c>
      <c r="U58">
        <v>37.5</v>
      </c>
      <c r="V58" s="3">
        <v>35</v>
      </c>
      <c r="W58" t="s">
        <v>1</v>
      </c>
      <c r="Y58" s="3">
        <v>0</v>
      </c>
      <c r="Z58" t="s">
        <v>11</v>
      </c>
      <c r="AA58" t="s">
        <v>76</v>
      </c>
      <c r="AB58">
        <v>37.5</v>
      </c>
      <c r="AC58">
        <v>6</v>
      </c>
      <c r="AE58" t="s">
        <v>82</v>
      </c>
      <c r="AF58" t="s">
        <v>82</v>
      </c>
      <c r="AG58">
        <v>30</v>
      </c>
      <c r="AH58" s="7">
        <f>IF(OR(AE58="",AE58="NONE"),IF(OR(AF58="",AF58="NONE"),0,VLOOKUP(AF58,'Enter CCCost'!$B$2:$C$8,2,FALSE)),VLOOKUP(AE58,'Enter CCCost'!$A$2:$C$8,3,FALSE))</f>
        <v>7.65</v>
      </c>
      <c r="AI58">
        <v>40</v>
      </c>
      <c r="AN58" s="7">
        <v>0</v>
      </c>
      <c r="AO58" s="7">
        <f>IF(OR(AL58="",AL58="NONE"),IF(OR(AM58="",AM58="NONE"),0,VLOOKUP(AM58,'Enter CCCost'!$B$2:$C$8,2,FALSE)),VLOOKUP(AL58,'Enter CCCost'!$A$2:$C$8,3,FALSE))</f>
        <v>0</v>
      </c>
      <c r="AP58" s="7">
        <v>0</v>
      </c>
      <c r="AU58" s="7">
        <v>0</v>
      </c>
      <c r="AV58" s="7">
        <f>IF(OR(AS58="",AS58="NONE"),IF(OR(AT58="",AT58="NONE"),0,VLOOKUP(AT58,'Enter CCCost'!$B$2:$C$8,2,FALSE)),VLOOKUP(AS58,'Enter CCCost'!$A$2:$C$8,3,FALSE))</f>
        <v>0</v>
      </c>
      <c r="AW58" s="7">
        <v>0</v>
      </c>
      <c r="BB58" s="7">
        <v>0</v>
      </c>
      <c r="BC58" s="7">
        <f>IF(OR(AZ58="",AZ58="NONE"),IF(OR(BA58="",BA58="NONE"),0,VLOOKUP(BA58,'Enter CCCost'!$B$2:$C$8,2,FALSE)),VLOOKUP(AZ58,'Enter CCCost'!$A$2:$C$8,3,FALSE))</f>
        <v>0</v>
      </c>
      <c r="BD58" s="7">
        <v>0</v>
      </c>
    </row>
    <row r="59" spans="2:56" x14ac:dyDescent="0.25">
      <c r="B59" s="3">
        <f>IF(A59 &lt;&gt; "Y",0,COUNTIF($A$2:A59, "Y"))</f>
        <v>0</v>
      </c>
      <c r="C59" t="s">
        <v>94</v>
      </c>
      <c r="I59">
        <v>3</v>
      </c>
      <c r="L59">
        <v>0</v>
      </c>
      <c r="M59">
        <v>0</v>
      </c>
      <c r="N59">
        <v>1</v>
      </c>
      <c r="O59">
        <v>35</v>
      </c>
      <c r="P59" t="s">
        <v>0</v>
      </c>
      <c r="R59" s="3">
        <v>0</v>
      </c>
      <c r="S59" t="s">
        <v>11</v>
      </c>
      <c r="T59" t="s">
        <v>76</v>
      </c>
      <c r="U59">
        <v>37.5</v>
      </c>
      <c r="V59" s="3">
        <v>35</v>
      </c>
      <c r="W59" t="s">
        <v>1</v>
      </c>
      <c r="Y59" s="3">
        <v>0</v>
      </c>
      <c r="Z59" t="s">
        <v>11</v>
      </c>
      <c r="AA59" t="s">
        <v>76</v>
      </c>
      <c r="AB59">
        <v>37.5</v>
      </c>
      <c r="AC59">
        <v>13</v>
      </c>
      <c r="AE59" t="s">
        <v>85</v>
      </c>
      <c r="AF59" t="s">
        <v>85</v>
      </c>
      <c r="AG59" s="7">
        <v>0</v>
      </c>
      <c r="AH59" s="7">
        <f>IF(OR(AE59="",AE59="NONE"),IF(OR(AF59="",AF59="NONE"),0,VLOOKUP(AF59,'Enter CCCost'!$B$2:$C$8,2,FALSE)),VLOOKUP(AE59,'Enter CCCost'!$A$2:$C$8,3,FALSE))</f>
        <v>0</v>
      </c>
      <c r="AI59">
        <v>0</v>
      </c>
      <c r="AN59" s="7">
        <v>0</v>
      </c>
      <c r="AO59" s="7">
        <f>IF(OR(AL59="",AL59="NONE"),IF(OR(AM59="",AM59="NONE"),0,VLOOKUP(AM59,'Enter CCCost'!$B$2:$C$8,2,FALSE)),VLOOKUP(AL59,'Enter CCCost'!$A$2:$C$8,3,FALSE))</f>
        <v>0</v>
      </c>
      <c r="AP59" s="7">
        <v>0</v>
      </c>
      <c r="AU59" s="7">
        <v>0</v>
      </c>
      <c r="AV59" s="7">
        <f>IF(OR(AS59="",AS59="NONE"),IF(OR(AT59="",AT59="NONE"),0,VLOOKUP(AT59,'Enter CCCost'!$B$2:$C$8,2,FALSE)),VLOOKUP(AS59,'Enter CCCost'!$A$2:$C$8,3,FALSE))</f>
        <v>0</v>
      </c>
      <c r="AW59" s="7">
        <v>0</v>
      </c>
      <c r="BB59" s="7">
        <v>0</v>
      </c>
      <c r="BC59" s="7">
        <f>IF(OR(AZ59="",AZ59="NONE"),IF(OR(BA59="",BA59="NONE"),0,VLOOKUP(BA59,'Enter CCCost'!$B$2:$C$8,2,FALSE)),VLOOKUP(AZ59,'Enter CCCost'!$A$2:$C$8,3,FALSE))</f>
        <v>0</v>
      </c>
      <c r="BD59" s="7">
        <v>0</v>
      </c>
    </row>
    <row r="60" spans="2:56" x14ac:dyDescent="0.25">
      <c r="B60" s="3">
        <f>IF(A60 &lt;&gt; "Y",0,COUNTIF($A$2:A60, "Y"))</f>
        <v>0</v>
      </c>
      <c r="C60" t="s">
        <v>95</v>
      </c>
      <c r="I60">
        <v>3</v>
      </c>
      <c r="L60">
        <v>0</v>
      </c>
      <c r="M60">
        <v>0</v>
      </c>
      <c r="N60">
        <v>1</v>
      </c>
      <c r="O60">
        <v>35</v>
      </c>
      <c r="P60" t="s">
        <v>0</v>
      </c>
      <c r="R60" s="3">
        <v>0</v>
      </c>
      <c r="S60" t="s">
        <v>11</v>
      </c>
      <c r="T60" t="s">
        <v>76</v>
      </c>
      <c r="U60">
        <v>37.5</v>
      </c>
      <c r="V60" s="3">
        <v>35</v>
      </c>
      <c r="W60" t="s">
        <v>1</v>
      </c>
      <c r="Y60" s="3">
        <v>0</v>
      </c>
      <c r="Z60" t="s">
        <v>11</v>
      </c>
      <c r="AA60" t="s">
        <v>76</v>
      </c>
      <c r="AB60">
        <v>37.5</v>
      </c>
      <c r="AC60">
        <v>8</v>
      </c>
      <c r="AE60" t="s">
        <v>82</v>
      </c>
      <c r="AF60" t="s">
        <v>82</v>
      </c>
      <c r="AG60">
        <v>30</v>
      </c>
      <c r="AH60" s="7">
        <f>IF(OR(AE60="",AE60="NONE"),IF(OR(AF60="",AF60="NONE"),0,VLOOKUP(AF60,'Enter CCCost'!$B$2:$C$8,2,FALSE)),VLOOKUP(AE60,'Enter CCCost'!$A$2:$C$8,3,FALSE))</f>
        <v>7.65</v>
      </c>
      <c r="AI60">
        <v>40</v>
      </c>
      <c r="AJ60">
        <v>4</v>
      </c>
      <c r="AL60" t="s">
        <v>79</v>
      </c>
      <c r="AM60" t="s">
        <v>79</v>
      </c>
      <c r="AN60">
        <v>30</v>
      </c>
      <c r="AO60" s="7">
        <f>IF(OR(AL60="",AL60="NONE"),IF(OR(AM60="",AM60="NONE"),0,VLOOKUP(AM60,'Enter CCCost'!$B$2:$C$8,2,FALSE)),VLOOKUP(AL60,'Enter CCCost'!$A$2:$C$8,3,FALSE))</f>
        <v>8.5500000000000007</v>
      </c>
      <c r="AP60">
        <v>52</v>
      </c>
      <c r="AQ60">
        <v>2</v>
      </c>
      <c r="AS60" t="s">
        <v>79</v>
      </c>
      <c r="AT60" t="s">
        <v>79</v>
      </c>
      <c r="AU60">
        <v>12</v>
      </c>
      <c r="AV60" s="7">
        <f>IF(OR(AS60="",AS60="NONE"),IF(OR(AT60="",AT60="NONE"),0,VLOOKUP(AT60,'Enter CCCost'!$B$2:$C$8,2,FALSE)),VLOOKUP(AS60,'Enter CCCost'!$A$2:$C$8,3,FALSE))</f>
        <v>8.5500000000000007</v>
      </c>
      <c r="AW60">
        <v>52</v>
      </c>
      <c r="BB60" s="7">
        <v>0</v>
      </c>
      <c r="BC60" s="7">
        <f>IF(OR(AZ60="",AZ60="NONE"),IF(OR(BA60="",BA60="NONE"),0,VLOOKUP(BA60,'Enter CCCost'!$B$2:$C$8,2,FALSE)),VLOOKUP(AZ60,'Enter CCCost'!$A$2:$C$8,3,FALSE))</f>
        <v>0</v>
      </c>
      <c r="BD60" s="7">
        <v>0</v>
      </c>
    </row>
    <row r="61" spans="2:56" x14ac:dyDescent="0.25">
      <c r="B61" s="3">
        <f>IF(A61 &lt;&gt; "Y",0,COUNTIF($A$2:A61, "Y"))</f>
        <v>0</v>
      </c>
      <c r="C61" t="s">
        <v>96</v>
      </c>
      <c r="I61">
        <v>3</v>
      </c>
      <c r="L61">
        <v>0</v>
      </c>
      <c r="M61">
        <v>0</v>
      </c>
      <c r="N61">
        <v>1</v>
      </c>
      <c r="O61">
        <v>35</v>
      </c>
      <c r="P61" t="s">
        <v>0</v>
      </c>
      <c r="R61" s="3">
        <v>0</v>
      </c>
      <c r="S61" t="s">
        <v>11</v>
      </c>
      <c r="T61" t="s">
        <v>76</v>
      </c>
      <c r="U61">
        <v>37.5</v>
      </c>
      <c r="V61" s="3">
        <v>35</v>
      </c>
      <c r="W61" t="s">
        <v>1</v>
      </c>
      <c r="Y61" s="3">
        <v>0</v>
      </c>
      <c r="Z61" t="s">
        <v>11</v>
      </c>
      <c r="AA61" t="s">
        <v>76</v>
      </c>
      <c r="AB61">
        <v>37.5</v>
      </c>
      <c r="AC61">
        <v>8</v>
      </c>
      <c r="AE61" t="s">
        <v>82</v>
      </c>
      <c r="AF61" t="s">
        <v>82</v>
      </c>
      <c r="AG61">
        <v>30</v>
      </c>
      <c r="AH61" s="7">
        <f>IF(OR(AE61="",AE61="NONE"),IF(OR(AF61="",AF61="NONE"),0,VLOOKUP(AF61,'Enter CCCost'!$B$2:$C$8,2,FALSE)),VLOOKUP(AE61,'Enter CCCost'!$A$2:$C$8,3,FALSE))</f>
        <v>7.65</v>
      </c>
      <c r="AI61">
        <v>40</v>
      </c>
      <c r="AJ61">
        <v>6</v>
      </c>
      <c r="AL61" t="s">
        <v>82</v>
      </c>
      <c r="AM61" t="s">
        <v>82</v>
      </c>
      <c r="AN61">
        <v>30</v>
      </c>
      <c r="AO61" s="7">
        <f>IF(OR(AL61="",AL61="NONE"),IF(OR(AM61="",AM61="NONE"),0,VLOOKUP(AM61,'Enter CCCost'!$B$2:$C$8,2,FALSE)),VLOOKUP(AL61,'Enter CCCost'!$A$2:$C$8,3,FALSE))</f>
        <v>7.65</v>
      </c>
      <c r="AP61">
        <v>40</v>
      </c>
      <c r="AQ61">
        <v>2</v>
      </c>
      <c r="AS61" t="s">
        <v>79</v>
      </c>
      <c r="AT61" t="s">
        <v>79</v>
      </c>
      <c r="AU61">
        <v>30</v>
      </c>
      <c r="AV61" s="7">
        <f>IF(OR(AS61="",AS61="NONE"),IF(OR(AT61="",AT61="NONE"),0,VLOOKUP(AT61,'Enter CCCost'!$B$2:$C$8,2,FALSE)),VLOOKUP(AS61,'Enter CCCost'!$A$2:$C$8,3,FALSE))</f>
        <v>8.5500000000000007</v>
      </c>
      <c r="AW61">
        <v>52</v>
      </c>
      <c r="BB61" s="7">
        <v>0</v>
      </c>
      <c r="BC61" s="7">
        <f>IF(OR(AZ61="",AZ61="NONE"),IF(OR(BA61="",BA61="NONE"),0,VLOOKUP(BA61,'Enter CCCost'!$B$2:$C$8,2,FALSE)),VLOOKUP(AZ61,'Enter CCCost'!$A$2:$C$8,3,FALSE))</f>
        <v>0</v>
      </c>
      <c r="BD61" s="7">
        <v>0</v>
      </c>
    </row>
    <row r="62" spans="2:56" x14ac:dyDescent="0.25">
      <c r="B62" s="3">
        <f>IF(A62 &lt;&gt; "Y",0,COUNTIF($A$2:A62, "Y"))</f>
        <v>0</v>
      </c>
      <c r="C62" t="s">
        <v>97</v>
      </c>
      <c r="I62">
        <v>3</v>
      </c>
      <c r="L62">
        <v>0</v>
      </c>
      <c r="M62">
        <v>0</v>
      </c>
      <c r="N62">
        <v>1</v>
      </c>
      <c r="O62">
        <v>35</v>
      </c>
      <c r="P62" t="s">
        <v>0</v>
      </c>
      <c r="R62" s="3">
        <v>0</v>
      </c>
      <c r="S62" t="s">
        <v>11</v>
      </c>
      <c r="T62" t="s">
        <v>76</v>
      </c>
      <c r="U62">
        <v>37.5</v>
      </c>
      <c r="V62" s="3">
        <v>35</v>
      </c>
      <c r="W62" t="s">
        <v>1</v>
      </c>
      <c r="Y62" s="3">
        <v>0</v>
      </c>
      <c r="Z62" t="s">
        <v>11</v>
      </c>
      <c r="AA62" t="s">
        <v>76</v>
      </c>
      <c r="AB62">
        <v>37.5</v>
      </c>
      <c r="AC62">
        <v>14</v>
      </c>
      <c r="AE62" t="s">
        <v>85</v>
      </c>
      <c r="AF62" t="s">
        <v>85</v>
      </c>
      <c r="AG62" s="7">
        <v>0</v>
      </c>
      <c r="AH62" s="7">
        <f>IF(OR(AE62="",AE62="NONE"),IF(OR(AF62="",AF62="NONE"),0,VLOOKUP(AF62,'Enter CCCost'!$B$2:$C$8,2,FALSE)),VLOOKUP(AE62,'Enter CCCost'!$A$2:$C$8,3,FALSE))</f>
        <v>0</v>
      </c>
      <c r="AI62">
        <v>0</v>
      </c>
      <c r="AJ62">
        <v>13</v>
      </c>
      <c r="AL62" t="s">
        <v>85</v>
      </c>
      <c r="AM62" t="s">
        <v>85</v>
      </c>
      <c r="AN62" s="7">
        <v>0</v>
      </c>
      <c r="AO62" s="7">
        <f>IF(OR(AL62="",AL62="NONE"),IF(OR(AM62="",AM62="NONE"),0,VLOOKUP(AM62,'Enter CCCost'!$B$2:$C$8,2,FALSE)),VLOOKUP(AL62,'Enter CCCost'!$A$2:$C$8,3,FALSE))</f>
        <v>0</v>
      </c>
      <c r="AP62">
        <v>0</v>
      </c>
      <c r="AQ62">
        <v>9</v>
      </c>
      <c r="AS62" t="s">
        <v>85</v>
      </c>
      <c r="AT62" t="s">
        <v>85</v>
      </c>
      <c r="AU62" s="7">
        <v>0</v>
      </c>
      <c r="AV62" s="7">
        <f>IF(OR(AS62="",AS62="NONE"),IF(OR(AT62="",AT62="NONE"),0,VLOOKUP(AT62,'Enter CCCost'!$B$2:$C$8,2,FALSE)),VLOOKUP(AS62,'Enter CCCost'!$A$2:$C$8,3,FALSE))</f>
        <v>0</v>
      </c>
      <c r="AW62">
        <v>0</v>
      </c>
      <c r="BB62" s="7">
        <v>0</v>
      </c>
      <c r="BC62" s="7">
        <f>IF(OR(AZ62="",AZ62="NONE"),IF(OR(BA62="",BA62="NONE"),0,VLOOKUP(BA62,'Enter CCCost'!$B$2:$C$8,2,FALSE)),VLOOKUP(AZ62,'Enter CCCost'!$A$2:$C$8,3,FALSE))</f>
        <v>0</v>
      </c>
      <c r="BD62" s="7">
        <v>0</v>
      </c>
    </row>
    <row r="63" spans="2:56" x14ac:dyDescent="0.25">
      <c r="B63" s="3">
        <f>IF(A63 &lt;&gt; "Y",0,COUNTIF($A$2:A63, "Y"))</f>
        <v>0</v>
      </c>
      <c r="C63" t="s">
        <v>98</v>
      </c>
      <c r="I63">
        <v>3</v>
      </c>
      <c r="L63">
        <v>0</v>
      </c>
      <c r="M63">
        <v>0</v>
      </c>
      <c r="N63">
        <v>1</v>
      </c>
      <c r="O63">
        <v>35</v>
      </c>
      <c r="P63" t="s">
        <v>0</v>
      </c>
      <c r="R63" s="3">
        <v>0</v>
      </c>
      <c r="S63" t="s">
        <v>11</v>
      </c>
      <c r="T63" t="s">
        <v>76</v>
      </c>
      <c r="U63">
        <v>37.5</v>
      </c>
      <c r="V63" s="3">
        <v>35</v>
      </c>
      <c r="W63" t="s">
        <v>1</v>
      </c>
      <c r="Y63" s="3">
        <v>0</v>
      </c>
      <c r="Z63" t="s">
        <v>11</v>
      </c>
      <c r="AA63" t="s">
        <v>76</v>
      </c>
      <c r="AB63">
        <v>37.5</v>
      </c>
      <c r="AC63">
        <v>13</v>
      </c>
      <c r="AE63" t="s">
        <v>85</v>
      </c>
      <c r="AF63" t="s">
        <v>85</v>
      </c>
      <c r="AG63" s="7">
        <v>0</v>
      </c>
      <c r="AH63" s="7">
        <f>IF(OR(AE63="",AE63="NONE"),IF(OR(AF63="",AF63="NONE"),0,VLOOKUP(AF63,'Enter CCCost'!$B$2:$C$8,2,FALSE)),VLOOKUP(AE63,'Enter CCCost'!$A$2:$C$8,3,FALSE))</f>
        <v>0</v>
      </c>
      <c r="AI63">
        <v>0</v>
      </c>
      <c r="AJ63">
        <v>6</v>
      </c>
      <c r="AL63" t="s">
        <v>82</v>
      </c>
      <c r="AM63" t="s">
        <v>82</v>
      </c>
      <c r="AN63">
        <v>30</v>
      </c>
      <c r="AO63" s="7">
        <f>IF(OR(AL63="",AL63="NONE"),IF(OR(AM63="",AM63="NONE"),0,VLOOKUP(AM63,'Enter CCCost'!$B$2:$C$8,2,FALSE)),VLOOKUP(AL63,'Enter CCCost'!$A$2:$C$8,3,FALSE))</f>
        <v>7.65</v>
      </c>
      <c r="AP63">
        <v>40</v>
      </c>
      <c r="AQ63">
        <v>2</v>
      </c>
      <c r="AS63" t="s">
        <v>80</v>
      </c>
      <c r="AT63" t="s">
        <v>108</v>
      </c>
      <c r="AU63">
        <v>30</v>
      </c>
      <c r="AV63" s="7">
        <f>IF(OR(AS63="",AS63="NONE"),IF(OR(AT63="",AT63="NONE"),0,VLOOKUP(AT63,'Enter CCCost'!$B$2:$C$8,2,FALSE)),VLOOKUP(AS63,'Enter CCCost'!$A$2:$C$8,3,FALSE))</f>
        <v>9.1</v>
      </c>
      <c r="AW63">
        <v>52</v>
      </c>
      <c r="BB63" s="7">
        <v>0</v>
      </c>
      <c r="BC63" s="7">
        <f>IF(OR(AZ63="",AZ63="NONE"),IF(OR(BA63="",BA63="NONE"),0,VLOOKUP(BA63,'Enter CCCost'!$B$2:$C$8,2,FALSE)),VLOOKUP(AZ63,'Enter CCCost'!$A$2:$C$8,3,FALSE))</f>
        <v>0</v>
      </c>
      <c r="BD63" s="7">
        <v>0</v>
      </c>
    </row>
    <row r="64" spans="2:56" x14ac:dyDescent="0.25">
      <c r="B64" s="3">
        <f>IF(A64 &lt;&gt; "Y",0,COUNTIF($A$2:A64, "Y"))</f>
        <v>0</v>
      </c>
      <c r="C64" t="s">
        <v>99</v>
      </c>
      <c r="I64">
        <v>1</v>
      </c>
      <c r="L64">
        <v>0</v>
      </c>
      <c r="M64">
        <v>0</v>
      </c>
      <c r="N64">
        <v>1</v>
      </c>
      <c r="O64">
        <v>35</v>
      </c>
      <c r="P64" t="s">
        <v>1</v>
      </c>
      <c r="R64" s="3">
        <v>0</v>
      </c>
      <c r="S64" t="s">
        <v>11</v>
      </c>
      <c r="T64" t="s">
        <v>76</v>
      </c>
      <c r="U64">
        <v>37.5</v>
      </c>
      <c r="V64" s="3">
        <v>0</v>
      </c>
      <c r="Y64" s="3">
        <v>0</v>
      </c>
      <c r="AB64" s="7">
        <v>0</v>
      </c>
      <c r="AC64">
        <v>4</v>
      </c>
      <c r="AE64" t="s">
        <v>79</v>
      </c>
      <c r="AF64" t="s">
        <v>79</v>
      </c>
      <c r="AG64">
        <v>30</v>
      </c>
      <c r="AH64" s="7">
        <f>IF(OR(AE64="",AE64="NONE"),IF(OR(AF64="",AF64="NONE"),0,VLOOKUP(AF64,'Enter CCCost'!$B$2:$C$8,2,FALSE)),VLOOKUP(AE64,'Enter CCCost'!$A$2:$C$8,3,FALSE))</f>
        <v>8.5500000000000007</v>
      </c>
      <c r="AI64">
        <v>52</v>
      </c>
      <c r="AJ64">
        <v>2</v>
      </c>
      <c r="AL64" t="s">
        <v>79</v>
      </c>
      <c r="AM64" t="s">
        <v>79</v>
      </c>
      <c r="AN64">
        <v>30</v>
      </c>
      <c r="AO64" s="7">
        <f>IF(OR(AL64="",AL64="NONE"),IF(OR(AM64="",AM64="NONE"),0,VLOOKUP(AM64,'Enter CCCost'!$B$2:$C$8,2,FALSE)),VLOOKUP(AL64,'Enter CCCost'!$A$2:$C$8,3,FALSE))</f>
        <v>8.5500000000000007</v>
      </c>
      <c r="AP64">
        <v>52</v>
      </c>
      <c r="AU64" s="7">
        <v>0</v>
      </c>
      <c r="AV64" s="7">
        <f>IF(OR(AS64="",AS64="NONE"),IF(OR(AT64="",AT64="NONE"),0,VLOOKUP(AT64,'Enter CCCost'!$B$2:$C$8,2,FALSE)),VLOOKUP(AS64,'Enter CCCost'!$A$2:$C$8,3,FALSE))</f>
        <v>0</v>
      </c>
      <c r="AW64" s="7">
        <v>0</v>
      </c>
      <c r="BB64" s="7">
        <v>0</v>
      </c>
      <c r="BC64" s="7">
        <f>IF(OR(AZ64="",AZ64="NONE"),IF(OR(BA64="",BA64="NONE"),0,VLOOKUP(BA64,'Enter CCCost'!$B$2:$C$8,2,FALSE)),VLOOKUP(AZ64,'Enter CCCost'!$A$2:$C$8,3,FALSE))</f>
        <v>0</v>
      </c>
      <c r="BD64" s="7">
        <v>0</v>
      </c>
    </row>
    <row r="65" spans="2:56" x14ac:dyDescent="0.25">
      <c r="B65" s="3">
        <f>IF(A65 &lt;&gt; "Y",0,COUNTIF($A$2:A65, "Y"))</f>
        <v>0</v>
      </c>
      <c r="C65" t="s">
        <v>100</v>
      </c>
      <c r="I65">
        <v>1</v>
      </c>
      <c r="L65">
        <v>0</v>
      </c>
      <c r="M65">
        <v>0</v>
      </c>
      <c r="N65">
        <v>1</v>
      </c>
      <c r="O65">
        <v>35</v>
      </c>
      <c r="P65" t="s">
        <v>1</v>
      </c>
      <c r="R65" s="3">
        <v>0</v>
      </c>
      <c r="S65" t="s">
        <v>11</v>
      </c>
      <c r="T65" t="s">
        <v>76</v>
      </c>
      <c r="U65">
        <v>37.5</v>
      </c>
      <c r="V65" s="3">
        <v>0</v>
      </c>
      <c r="Y65" s="3">
        <v>0</v>
      </c>
      <c r="AB65" s="7">
        <v>0</v>
      </c>
      <c r="AC65">
        <v>8</v>
      </c>
      <c r="AE65" t="s">
        <v>82</v>
      </c>
      <c r="AF65" t="s">
        <v>82</v>
      </c>
      <c r="AG65">
        <v>30</v>
      </c>
      <c r="AH65" s="7">
        <f>IF(OR(AE65="",AE65="NONE"),IF(OR(AF65="",AF65="NONE"),0,VLOOKUP(AF65,'Enter CCCost'!$B$2:$C$8,2,FALSE)),VLOOKUP(AE65,'Enter CCCost'!$A$2:$C$8,3,FALSE))</f>
        <v>7.65</v>
      </c>
      <c r="AI65">
        <v>40</v>
      </c>
      <c r="AJ65">
        <v>6</v>
      </c>
      <c r="AL65" t="s">
        <v>82</v>
      </c>
      <c r="AM65" t="s">
        <v>82</v>
      </c>
      <c r="AN65">
        <v>30</v>
      </c>
      <c r="AO65" s="7">
        <f>IF(OR(AL65="",AL65="NONE"),IF(OR(AM65="",AM65="NONE"),0,VLOOKUP(AM65,'Enter CCCost'!$B$2:$C$8,2,FALSE)),VLOOKUP(AL65,'Enter CCCost'!$A$2:$C$8,3,FALSE))</f>
        <v>7.65</v>
      </c>
      <c r="AP65">
        <v>40</v>
      </c>
      <c r="AU65" s="7">
        <v>0</v>
      </c>
      <c r="AV65" s="7">
        <f>IF(OR(AS65="",AS65="NONE"),IF(OR(AT65="",AT65="NONE"),0,VLOOKUP(AT65,'Enter CCCost'!$B$2:$C$8,2,FALSE)),VLOOKUP(AS65,'Enter CCCost'!$A$2:$C$8,3,FALSE))</f>
        <v>0</v>
      </c>
      <c r="AW65" s="7">
        <v>0</v>
      </c>
      <c r="BB65" s="7">
        <v>0</v>
      </c>
      <c r="BC65" s="7">
        <f>IF(OR(AZ65="",AZ65="NONE"),IF(OR(BA65="",BA65="NONE"),0,VLOOKUP(BA65,'Enter CCCost'!$B$2:$C$8,2,FALSE)),VLOOKUP(AZ65,'Enter CCCost'!$A$2:$C$8,3,FALSE))</f>
        <v>0</v>
      </c>
      <c r="BD65" s="7">
        <v>0</v>
      </c>
    </row>
    <row r="66" spans="2:56" x14ac:dyDescent="0.25">
      <c r="B66" s="3">
        <f>IF(A66 &lt;&gt; "Y",0,COUNTIF($A$2:A66, "Y"))</f>
        <v>0</v>
      </c>
      <c r="C66" t="s">
        <v>101</v>
      </c>
      <c r="I66">
        <v>1</v>
      </c>
      <c r="L66">
        <v>0</v>
      </c>
      <c r="M66">
        <v>0</v>
      </c>
      <c r="N66">
        <v>1</v>
      </c>
      <c r="O66">
        <v>35</v>
      </c>
      <c r="P66" t="s">
        <v>1</v>
      </c>
      <c r="R66" s="3">
        <v>0</v>
      </c>
      <c r="S66" t="s">
        <v>11</v>
      </c>
      <c r="T66" t="s">
        <v>76</v>
      </c>
      <c r="U66">
        <v>37.5</v>
      </c>
      <c r="V66" s="3">
        <v>0</v>
      </c>
      <c r="Y66" s="3">
        <v>0</v>
      </c>
      <c r="AB66" s="7">
        <v>0</v>
      </c>
      <c r="AC66">
        <v>14</v>
      </c>
      <c r="AE66" t="s">
        <v>85</v>
      </c>
      <c r="AF66" t="s">
        <v>85</v>
      </c>
      <c r="AG66" s="7">
        <v>0</v>
      </c>
      <c r="AH66" s="7">
        <f>IF(OR(AE66="",AE66="NONE"),IF(OR(AF66="",AF66="NONE"),0,VLOOKUP(AF66,'Enter CCCost'!$B$2:$C$8,2,FALSE)),VLOOKUP(AE66,'Enter CCCost'!$A$2:$C$8,3,FALSE))</f>
        <v>0</v>
      </c>
      <c r="AI66">
        <v>0</v>
      </c>
      <c r="AJ66">
        <v>13</v>
      </c>
      <c r="AL66" t="s">
        <v>85</v>
      </c>
      <c r="AM66" t="s">
        <v>85</v>
      </c>
      <c r="AN66" s="7">
        <v>0</v>
      </c>
      <c r="AO66" s="7">
        <f>IF(OR(AL66="",AL66="NONE"),IF(OR(AM66="",AM66="NONE"),0,VLOOKUP(AM66,'Enter CCCost'!$B$2:$C$8,2,FALSE)),VLOOKUP(AL66,'Enter CCCost'!$A$2:$C$8,3,FALSE))</f>
        <v>0</v>
      </c>
      <c r="AP66">
        <v>0</v>
      </c>
      <c r="AU66" s="7">
        <v>0</v>
      </c>
      <c r="AV66" s="7">
        <f>IF(OR(AS66="",AS66="NONE"),IF(OR(AT66="",AT66="NONE"),0,VLOOKUP(AT66,'Enter CCCost'!$B$2:$C$8,2,FALSE)),VLOOKUP(AS66,'Enter CCCost'!$A$2:$C$8,3,FALSE))</f>
        <v>0</v>
      </c>
      <c r="AW66" s="7">
        <v>0</v>
      </c>
      <c r="BB66" s="7">
        <v>0</v>
      </c>
      <c r="BC66" s="7">
        <f>IF(OR(AZ66="",AZ66="NONE"),IF(OR(BA66="",BA66="NONE"),0,VLOOKUP(BA66,'Enter CCCost'!$B$2:$C$8,2,FALSE)),VLOOKUP(AZ66,'Enter CCCost'!$A$2:$C$8,3,FALSE))</f>
        <v>0</v>
      </c>
      <c r="BD66" s="7">
        <v>0</v>
      </c>
    </row>
    <row r="67" spans="2:56" x14ac:dyDescent="0.25">
      <c r="B67" s="3">
        <f>IF(A67 &lt;&gt; "Y",0,COUNTIF($A$2:A67, "Y"))</f>
        <v>0</v>
      </c>
      <c r="C67" t="s">
        <v>102</v>
      </c>
      <c r="I67">
        <v>3</v>
      </c>
      <c r="L67">
        <v>0</v>
      </c>
      <c r="M67">
        <v>0</v>
      </c>
      <c r="N67">
        <v>1</v>
      </c>
      <c r="O67">
        <v>35</v>
      </c>
      <c r="P67" t="s">
        <v>0</v>
      </c>
      <c r="R67" s="3">
        <v>0</v>
      </c>
      <c r="S67" t="s">
        <v>11</v>
      </c>
      <c r="T67" t="s">
        <v>76</v>
      </c>
      <c r="U67">
        <v>37.5</v>
      </c>
      <c r="V67" s="3">
        <v>35</v>
      </c>
      <c r="W67" t="s">
        <v>1</v>
      </c>
      <c r="Y67" s="3">
        <v>0</v>
      </c>
      <c r="Z67" t="s">
        <v>11</v>
      </c>
      <c r="AA67" t="s">
        <v>76</v>
      </c>
      <c r="AB67">
        <v>37.5</v>
      </c>
      <c r="AC67">
        <v>6</v>
      </c>
      <c r="AE67" t="s">
        <v>82</v>
      </c>
      <c r="AF67" t="s">
        <v>82</v>
      </c>
      <c r="AG67">
        <v>30</v>
      </c>
      <c r="AH67" s="7">
        <f>IF(OR(AE67="",AE67="NONE"),IF(OR(AF67="",AF67="NONE"),0,VLOOKUP(AF67,'Enter CCCost'!$B$2:$C$8,2,FALSE)),VLOOKUP(AE67,'Enter CCCost'!$A$2:$C$8,3,FALSE))</f>
        <v>7.65</v>
      </c>
      <c r="AI67">
        <v>40</v>
      </c>
      <c r="AJ67">
        <v>4</v>
      </c>
      <c r="AL67" t="s">
        <v>79</v>
      </c>
      <c r="AM67" t="s">
        <v>79</v>
      </c>
      <c r="AN67">
        <v>30</v>
      </c>
      <c r="AO67" s="7">
        <f>IF(OR(AL67="",AL67="NONE"),IF(OR(AM67="",AM67="NONE"),0,VLOOKUP(AM67,'Enter CCCost'!$B$2:$C$8,2,FALSE)),VLOOKUP(AL67,'Enter CCCost'!$A$2:$C$8,3,FALSE))</f>
        <v>8.5500000000000007</v>
      </c>
      <c r="AP67">
        <v>52</v>
      </c>
      <c r="AU67" s="7">
        <v>0</v>
      </c>
      <c r="AV67" s="7">
        <f>IF(OR(AS67="",AS67="NONE"),IF(OR(AT67="",AT67="NONE"),0,VLOOKUP(AT67,'Enter CCCost'!$B$2:$C$8,2,FALSE)),VLOOKUP(AS67,'Enter CCCost'!$A$2:$C$8,3,FALSE))</f>
        <v>0</v>
      </c>
      <c r="AW67" s="7">
        <v>0</v>
      </c>
      <c r="BB67" s="7">
        <v>0</v>
      </c>
      <c r="BC67" s="7">
        <f>IF(OR(AZ67="",AZ67="NONE"),IF(OR(BA67="",BA67="NONE"),0,VLOOKUP(BA67,'Enter CCCost'!$B$2:$C$8,2,FALSE)),VLOOKUP(AZ67,'Enter CCCost'!$A$2:$C$8,3,FALSE))</f>
        <v>0</v>
      </c>
      <c r="BD67" s="7">
        <v>0</v>
      </c>
    </row>
    <row r="68" spans="2:56" x14ac:dyDescent="0.25">
      <c r="B68" s="3">
        <f>IF(A68 &lt;&gt; "Y",0,COUNTIF($A$2:A68, "Y"))</f>
        <v>0</v>
      </c>
      <c r="C68" t="s">
        <v>103</v>
      </c>
      <c r="I68">
        <v>1</v>
      </c>
      <c r="L68">
        <v>0</v>
      </c>
      <c r="M68">
        <v>0</v>
      </c>
      <c r="N68">
        <v>1</v>
      </c>
      <c r="O68">
        <v>35</v>
      </c>
      <c r="P68" t="s">
        <v>1</v>
      </c>
      <c r="R68" s="3">
        <v>0</v>
      </c>
      <c r="S68" t="s">
        <v>11</v>
      </c>
      <c r="T68" t="s">
        <v>76</v>
      </c>
      <c r="U68">
        <v>37.5</v>
      </c>
      <c r="V68" s="3">
        <v>0</v>
      </c>
      <c r="Y68" s="3">
        <v>0</v>
      </c>
      <c r="AB68" s="7">
        <v>0</v>
      </c>
      <c r="AC68">
        <v>6</v>
      </c>
      <c r="AE68" t="s">
        <v>82</v>
      </c>
      <c r="AF68" t="s">
        <v>82</v>
      </c>
      <c r="AG68">
        <v>30</v>
      </c>
      <c r="AH68" s="7">
        <f>IF(OR(AE68="",AE68="NONE"),IF(OR(AF68="",AF68="NONE"),0,VLOOKUP(AF68,'Enter CCCost'!$B$2:$C$8,2,FALSE)),VLOOKUP(AE68,'Enter CCCost'!$A$2:$C$8,3,FALSE))</f>
        <v>7.65</v>
      </c>
      <c r="AI68">
        <v>40</v>
      </c>
      <c r="AJ68">
        <v>4</v>
      </c>
      <c r="AL68" t="s">
        <v>79</v>
      </c>
      <c r="AM68" t="s">
        <v>79</v>
      </c>
      <c r="AN68">
        <v>30</v>
      </c>
      <c r="AO68" s="7">
        <f>IF(OR(AL68="",AL68="NONE"),IF(OR(AM68="",AM68="NONE"),0,VLOOKUP(AM68,'Enter CCCost'!$B$2:$C$8,2,FALSE)),VLOOKUP(AL68,'Enter CCCost'!$A$2:$C$8,3,FALSE))</f>
        <v>8.5500000000000007</v>
      </c>
      <c r="AP68">
        <v>52</v>
      </c>
      <c r="AU68" s="7">
        <v>0</v>
      </c>
      <c r="AV68" s="7">
        <f>IF(OR(AS68="",AS68="NONE"),IF(OR(AT68="",AT68="NONE"),0,VLOOKUP(AT68,'Enter CCCost'!$B$2:$C$8,2,FALSE)),VLOOKUP(AS68,'Enter CCCost'!$A$2:$C$8,3,FALSE))</f>
        <v>0</v>
      </c>
      <c r="AW68" s="7">
        <v>0</v>
      </c>
      <c r="BB68" s="7">
        <v>0</v>
      </c>
      <c r="BC68" s="7">
        <f>IF(OR(AZ68="",AZ68="NONE"),IF(OR(BA68="",BA68="NONE"),0,VLOOKUP(BA68,'Enter CCCost'!$B$2:$C$8,2,FALSE)),VLOOKUP(AZ68,'Enter CCCost'!$A$2:$C$8,3,FALSE))</f>
        <v>0</v>
      </c>
      <c r="BD68" s="7">
        <v>0</v>
      </c>
    </row>
    <row r="69" spans="2:56" x14ac:dyDescent="0.25">
      <c r="B69" s="3">
        <f>IF(A69 &lt;&gt; "Y",0,COUNTIF($A$2:A69, "Y"))</f>
        <v>0</v>
      </c>
      <c r="C69" t="s">
        <v>104</v>
      </c>
      <c r="I69">
        <v>3</v>
      </c>
      <c r="L69">
        <v>0</v>
      </c>
      <c r="M69">
        <v>0</v>
      </c>
      <c r="N69">
        <v>1</v>
      </c>
      <c r="O69">
        <v>35</v>
      </c>
      <c r="P69" t="s">
        <v>0</v>
      </c>
      <c r="R69" s="3">
        <v>0</v>
      </c>
      <c r="S69" t="s">
        <v>11</v>
      </c>
      <c r="T69" t="s">
        <v>76</v>
      </c>
      <c r="U69">
        <v>37.5</v>
      </c>
      <c r="V69" s="3">
        <v>35</v>
      </c>
      <c r="W69" t="s">
        <v>1</v>
      </c>
      <c r="Y69" s="3">
        <v>0</v>
      </c>
      <c r="Z69" t="s">
        <v>11</v>
      </c>
      <c r="AA69" t="s">
        <v>76</v>
      </c>
      <c r="AB69">
        <v>37.5</v>
      </c>
      <c r="AC69">
        <v>13</v>
      </c>
      <c r="AE69" t="s">
        <v>85</v>
      </c>
      <c r="AF69" t="s">
        <v>85</v>
      </c>
      <c r="AG69" s="7">
        <v>0</v>
      </c>
      <c r="AH69" s="7">
        <f>IF(OR(AE69="",AE69="NONE"),IF(OR(AF69="",AF69="NONE"),0,VLOOKUP(AF69,'Enter CCCost'!$B$2:$C$8,2,FALSE)),VLOOKUP(AE69,'Enter CCCost'!$A$2:$C$8,3,FALSE))</f>
        <v>0</v>
      </c>
      <c r="AI69">
        <v>0</v>
      </c>
      <c r="AJ69">
        <v>8</v>
      </c>
      <c r="AL69" t="s">
        <v>82</v>
      </c>
      <c r="AM69" t="s">
        <v>82</v>
      </c>
      <c r="AN69">
        <v>30</v>
      </c>
      <c r="AO69" s="7">
        <f>IF(OR(AL69="",AL69="NONE"),IF(OR(AM69="",AM69="NONE"),0,VLOOKUP(AM69,'Enter CCCost'!$B$2:$C$8,2,FALSE)),VLOOKUP(AL69,'Enter CCCost'!$A$2:$C$8,3,FALSE))</f>
        <v>7.65</v>
      </c>
      <c r="AP69">
        <v>40</v>
      </c>
      <c r="AU69" s="7">
        <v>0</v>
      </c>
      <c r="AV69" s="7">
        <f>IF(OR(AS69="",AS69="NONE"),IF(OR(AT69="",AT69="NONE"),0,VLOOKUP(AT69,'Enter CCCost'!$B$2:$C$8,2,FALSE)),VLOOKUP(AS69,'Enter CCCost'!$A$2:$C$8,3,FALSE))</f>
        <v>0</v>
      </c>
      <c r="AW69" s="7">
        <v>0</v>
      </c>
      <c r="BB69" s="7">
        <v>0</v>
      </c>
      <c r="BC69" s="7">
        <f>IF(OR(AZ69="",AZ69="NONE"),IF(OR(BA69="",BA69="NONE"),0,VLOOKUP(BA69,'Enter CCCost'!$B$2:$C$8,2,FALSE)),VLOOKUP(AZ69,'Enter CCCost'!$A$2:$C$8,3,FALSE))</f>
        <v>0</v>
      </c>
      <c r="BD69" s="7">
        <v>0</v>
      </c>
    </row>
    <row r="70" spans="2:56" x14ac:dyDescent="0.25">
      <c r="B70" s="3">
        <f>IF(A70 &lt;&gt; "Y",0,COUNTIF($A$2:A70, "Y"))</f>
        <v>0</v>
      </c>
      <c r="C70" t="s">
        <v>105</v>
      </c>
      <c r="I70">
        <v>3</v>
      </c>
      <c r="L70">
        <v>0</v>
      </c>
      <c r="M70">
        <v>0</v>
      </c>
      <c r="N70">
        <v>1</v>
      </c>
      <c r="O70">
        <v>35</v>
      </c>
      <c r="P70" t="s">
        <v>0</v>
      </c>
      <c r="R70" s="3">
        <v>0</v>
      </c>
      <c r="S70" t="s">
        <v>11</v>
      </c>
      <c r="T70" t="s">
        <v>76</v>
      </c>
      <c r="U70">
        <v>37.5</v>
      </c>
      <c r="V70" s="3">
        <v>35</v>
      </c>
      <c r="W70" t="s">
        <v>1</v>
      </c>
      <c r="Y70" s="3">
        <v>0</v>
      </c>
      <c r="Z70" t="s">
        <v>11</v>
      </c>
      <c r="AA70" t="s">
        <v>76</v>
      </c>
      <c r="AB70">
        <v>37.5</v>
      </c>
      <c r="AC70">
        <v>13</v>
      </c>
      <c r="AE70" t="s">
        <v>85</v>
      </c>
      <c r="AF70" t="s">
        <v>85</v>
      </c>
      <c r="AG70" s="7">
        <v>0</v>
      </c>
      <c r="AH70" s="7">
        <f>IF(OR(AE70="",AE70="NONE"),IF(OR(AF70="",AF70="NONE"),0,VLOOKUP(AF70,'Enter CCCost'!$B$2:$C$8,2,FALSE)),VLOOKUP(AE70,'Enter CCCost'!$A$2:$C$8,3,FALSE))</f>
        <v>0</v>
      </c>
      <c r="AI70">
        <v>0</v>
      </c>
      <c r="AJ70">
        <v>10</v>
      </c>
      <c r="AL70" t="s">
        <v>85</v>
      </c>
      <c r="AM70" t="s">
        <v>85</v>
      </c>
      <c r="AN70" s="7">
        <v>0</v>
      </c>
      <c r="AO70" s="7">
        <f>IF(OR(AL70="",AL70="NONE"),IF(OR(AM70="",AM70="NONE"),0,VLOOKUP(AM70,'Enter CCCost'!$B$2:$C$8,2,FALSE)),VLOOKUP(AL70,'Enter CCCost'!$A$2:$C$8,3,FALSE))</f>
        <v>0</v>
      </c>
      <c r="AP70">
        <v>0</v>
      </c>
      <c r="AU70" s="7">
        <v>0</v>
      </c>
      <c r="AV70" s="7">
        <f>IF(OR(AS70="",AS70="NONE"),IF(OR(AT70="",AT70="NONE"),0,VLOOKUP(AT70,'Enter CCCost'!$B$2:$C$8,2,FALSE)),VLOOKUP(AS70,'Enter CCCost'!$A$2:$C$8,3,FALSE))</f>
        <v>0</v>
      </c>
      <c r="AW70" s="7">
        <v>0</v>
      </c>
      <c r="BB70" s="7">
        <v>0</v>
      </c>
      <c r="BC70" s="7">
        <f>IF(OR(AZ70="",AZ70="NONE"),IF(OR(BA70="",BA70="NONE"),0,VLOOKUP(BA70,'Enter CCCost'!$B$2:$C$8,2,FALSE)),VLOOKUP(AZ70,'Enter CCCost'!$A$2:$C$8,3,FALSE))</f>
        <v>0</v>
      </c>
      <c r="BD70" s="7">
        <v>0</v>
      </c>
    </row>
    <row r="71" spans="2:56" x14ac:dyDescent="0.25">
      <c r="B71" s="3">
        <f>IF(A71 &lt;&gt; "Y",0,COUNTIF($A$2:A71, "Y"))</f>
        <v>0</v>
      </c>
      <c r="C71" t="s">
        <v>109</v>
      </c>
      <c r="I71">
        <v>1</v>
      </c>
      <c r="L71">
        <v>0</v>
      </c>
      <c r="M71">
        <v>0</v>
      </c>
      <c r="N71">
        <v>1</v>
      </c>
      <c r="O71">
        <v>35</v>
      </c>
      <c r="P71" s="6" t="s">
        <v>0</v>
      </c>
      <c r="R71" s="3">
        <v>0</v>
      </c>
      <c r="S71" t="s">
        <v>11</v>
      </c>
      <c r="T71" s="6" t="s">
        <v>76</v>
      </c>
      <c r="U71" s="6">
        <v>30</v>
      </c>
      <c r="Y71" s="3">
        <v>0</v>
      </c>
      <c r="AB71" s="7">
        <v>0</v>
      </c>
      <c r="AC71">
        <v>4</v>
      </c>
      <c r="AE71" s="6" t="s">
        <v>79</v>
      </c>
      <c r="AG71" s="6">
        <v>40</v>
      </c>
      <c r="AH71" s="7">
        <f>IF(OR(AE71="",AE71="NONE"),IF(OR(AF71="",AF71="NONE"),0,VLOOKUP(AF71,'Enter CCCost'!$B$2:$C$8,2,FALSE)),VLOOKUP(AE71,'Enter CCCost'!$A$2:$C$8,3,FALSE))</f>
        <v>8.5500000000000007</v>
      </c>
      <c r="AI71" s="6">
        <v>52</v>
      </c>
      <c r="AN71" s="7">
        <v>0</v>
      </c>
      <c r="AO71" s="7">
        <f>IF(OR(AL71="",AL71="NONE"),IF(OR(AM71="",AM71="NONE"),0,VLOOKUP(AM71,'Enter CCCost'!$B$2:$C$8,2,FALSE)),VLOOKUP(AL71,'Enter CCCost'!$A$2:$C$8,3,FALSE))</f>
        <v>0</v>
      </c>
      <c r="AP71" s="7">
        <v>0</v>
      </c>
      <c r="AU71" s="7">
        <v>0</v>
      </c>
      <c r="AV71" s="7">
        <f>IF(OR(AS71="",AS71="NONE"),IF(OR(AT71="",AT71="NONE"),0,VLOOKUP(AT71,'Enter CCCost'!$B$2:$C$8,2,FALSE)),VLOOKUP(AS71,'Enter CCCost'!$A$2:$C$8,3,FALSE))</f>
        <v>0</v>
      </c>
      <c r="AW71" s="7">
        <v>0</v>
      </c>
      <c r="BB71" s="7">
        <v>0</v>
      </c>
      <c r="BC71" s="7">
        <f>IF(OR(AZ71="",AZ71="NONE"),IF(OR(BA71="",BA71="NONE"),0,VLOOKUP(BA71,'Enter CCCost'!$B$2:$C$8,2,FALSE)),VLOOKUP(AZ71,'Enter CCCost'!$A$2:$C$8,3,FALSE))</f>
        <v>0</v>
      </c>
      <c r="BD71" s="7">
        <v>0</v>
      </c>
    </row>
    <row r="72" spans="2:56" x14ac:dyDescent="0.25">
      <c r="B72" s="3">
        <f>IF(A72 &lt;&gt; "Y",0,COUNTIF($A$2:A72, "Y"))</f>
        <v>0</v>
      </c>
      <c r="C72" t="s">
        <v>110</v>
      </c>
      <c r="I72">
        <v>1</v>
      </c>
      <c r="L72">
        <v>0</v>
      </c>
      <c r="M72">
        <v>0</v>
      </c>
      <c r="N72">
        <v>1</v>
      </c>
      <c r="O72">
        <v>35</v>
      </c>
      <c r="P72" s="6" t="s">
        <v>0</v>
      </c>
      <c r="R72" s="3">
        <v>0</v>
      </c>
      <c r="S72" t="s">
        <v>11</v>
      </c>
      <c r="T72" s="6" t="s">
        <v>76</v>
      </c>
      <c r="U72" s="6">
        <v>15</v>
      </c>
      <c r="Y72" s="3">
        <v>0</v>
      </c>
      <c r="AB72" s="7">
        <v>0</v>
      </c>
      <c r="AC72">
        <v>2</v>
      </c>
      <c r="AE72" s="6" t="s">
        <v>79</v>
      </c>
      <c r="AG72" s="6">
        <v>20</v>
      </c>
      <c r="AH72" s="7">
        <f>IF(OR(AE72="",AE72="NONE"),IF(OR(AF72="",AF72="NONE"),0,VLOOKUP(AF72,'Enter CCCost'!$B$2:$C$8,2,FALSE)),VLOOKUP(AE72,'Enter CCCost'!$A$2:$C$8,3,FALSE))</f>
        <v>8.5500000000000007</v>
      </c>
      <c r="AI72" s="6">
        <v>52</v>
      </c>
      <c r="AJ72">
        <v>4</v>
      </c>
      <c r="AL72" t="s">
        <v>79</v>
      </c>
      <c r="AN72">
        <v>20</v>
      </c>
      <c r="AO72" s="7">
        <f>IF(OR(AL72="",AL72="NONE"),IF(OR(AM72="",AM72="NONE"),0,VLOOKUP(AM72,'Enter CCCost'!$B$2:$C$8,2,FALSE)),VLOOKUP(AL72,'Enter CCCost'!$A$2:$C$8,3,FALSE))</f>
        <v>8.5500000000000007</v>
      </c>
      <c r="AP72">
        <v>52</v>
      </c>
      <c r="AU72" s="7">
        <v>0</v>
      </c>
      <c r="AV72" s="7">
        <f>IF(OR(AS72="",AS72="NONE"),IF(OR(AT72="",AT72="NONE"),0,VLOOKUP(AT72,'Enter CCCost'!$B$2:$C$8,2,FALSE)),VLOOKUP(AS72,'Enter CCCost'!$A$2:$C$8,3,FALSE))</f>
        <v>0</v>
      </c>
      <c r="AW72" s="7">
        <v>0</v>
      </c>
      <c r="BB72" s="7">
        <v>0</v>
      </c>
      <c r="BC72" s="7">
        <f>IF(OR(AZ72="",AZ72="NONE"),IF(OR(BA72="",BA72="NONE"),0,VLOOKUP(BA72,'Enter CCCost'!$B$2:$C$8,2,FALSE)),VLOOKUP(AZ72,'Enter CCCost'!$A$2:$C$8,3,FALSE))</f>
        <v>0</v>
      </c>
      <c r="BD72" s="7">
        <v>0</v>
      </c>
    </row>
    <row r="73" spans="2:56" x14ac:dyDescent="0.25">
      <c r="B73" s="3">
        <f>IF(A73 &lt;&gt; "Y",0,COUNTIF($A$2:A73, "Y"))</f>
        <v>0</v>
      </c>
      <c r="C73" t="s">
        <v>111</v>
      </c>
      <c r="I73">
        <v>1</v>
      </c>
      <c r="L73">
        <v>0</v>
      </c>
      <c r="M73">
        <v>0</v>
      </c>
      <c r="N73">
        <v>1</v>
      </c>
      <c r="O73">
        <v>35</v>
      </c>
      <c r="P73" s="6" t="s">
        <v>0</v>
      </c>
      <c r="R73" s="3">
        <v>0</v>
      </c>
      <c r="S73" t="s">
        <v>11</v>
      </c>
      <c r="T73" s="6" t="s">
        <v>76</v>
      </c>
      <c r="U73" s="6">
        <v>37.5</v>
      </c>
      <c r="Y73" s="3">
        <v>0</v>
      </c>
      <c r="AB73" s="7">
        <v>0</v>
      </c>
      <c r="AC73">
        <v>9</v>
      </c>
      <c r="AE73" s="6" t="s">
        <v>82</v>
      </c>
      <c r="AG73" s="6">
        <v>15</v>
      </c>
      <c r="AH73" s="7">
        <f>IF(OR(AE73="",AE73="NONE"),IF(OR(AF73="",AF73="NONE"),0,VLOOKUP(AF73,'Enter CCCost'!$B$2:$C$8,2,FALSE)),VLOOKUP(AE73,'Enter CCCost'!$A$2:$C$8,3,FALSE))</f>
        <v>7.65</v>
      </c>
      <c r="AI73" s="6">
        <v>40</v>
      </c>
      <c r="AJ73">
        <v>11</v>
      </c>
      <c r="AL73" t="s">
        <v>82</v>
      </c>
      <c r="AN73">
        <v>15</v>
      </c>
      <c r="AO73" s="7">
        <f>IF(OR(AL73="",AL73="NONE"),IF(OR(AM73="",AM73="NONE"),0,VLOOKUP(AM73,'Enter CCCost'!$B$2:$C$8,2,FALSE)),VLOOKUP(AL73,'Enter CCCost'!$A$2:$C$8,3,FALSE))</f>
        <v>7.65</v>
      </c>
      <c r="AP73">
        <v>40</v>
      </c>
      <c r="AU73" s="7">
        <v>0</v>
      </c>
      <c r="AV73" s="7">
        <f>IF(OR(AS73="",AS73="NONE"),IF(OR(AT73="",AT73="NONE"),0,VLOOKUP(AT73,'Enter CCCost'!$B$2:$C$8,2,FALSE)),VLOOKUP(AS73,'Enter CCCost'!$A$2:$C$8,3,FALSE))</f>
        <v>0</v>
      </c>
      <c r="AW73" s="7">
        <v>0</v>
      </c>
      <c r="BB73" s="7">
        <v>0</v>
      </c>
      <c r="BC73" s="7">
        <f>IF(OR(AZ73="",AZ73="NONE"),IF(OR(BA73="",BA73="NONE"),0,VLOOKUP(BA73,'Enter CCCost'!$B$2:$C$8,2,FALSE)),VLOOKUP(AZ73,'Enter CCCost'!$A$2:$C$8,3,FALSE))</f>
        <v>0</v>
      </c>
      <c r="BD73" s="7">
        <v>0</v>
      </c>
    </row>
    <row r="74" spans="2:56" x14ac:dyDescent="0.25">
      <c r="B74" s="3">
        <f>IF(A74 &lt;&gt; "Y",0,COUNTIF($A$2:A74, "Y"))</f>
        <v>0</v>
      </c>
      <c r="C74" t="s">
        <v>112</v>
      </c>
      <c r="I74">
        <v>1</v>
      </c>
      <c r="L74">
        <v>0</v>
      </c>
      <c r="M74">
        <v>0</v>
      </c>
      <c r="N74">
        <v>1</v>
      </c>
      <c r="O74">
        <v>35</v>
      </c>
      <c r="P74" s="6" t="s">
        <v>0</v>
      </c>
      <c r="R74" s="3">
        <v>0</v>
      </c>
      <c r="S74" t="s">
        <v>11</v>
      </c>
      <c r="T74" s="6" t="s">
        <v>76</v>
      </c>
      <c r="U74" s="6">
        <v>37.5</v>
      </c>
      <c r="V74">
        <v>35</v>
      </c>
      <c r="W74" t="s">
        <v>1</v>
      </c>
      <c r="Y74" s="3">
        <v>0</v>
      </c>
      <c r="Z74" t="s">
        <v>11</v>
      </c>
      <c r="AA74" t="s">
        <v>77</v>
      </c>
      <c r="AB74">
        <v>0</v>
      </c>
      <c r="AC74">
        <v>4</v>
      </c>
      <c r="AE74" s="6" t="s">
        <v>85</v>
      </c>
      <c r="AG74" s="7">
        <v>0</v>
      </c>
      <c r="AH74" s="7">
        <f>IF(OR(AE74="",AE74="NONE"),IF(OR(AF74="",AF74="NONE"),0,VLOOKUP(AF74,'Enter CCCost'!$B$2:$C$8,2,FALSE)),VLOOKUP(AE74,'Enter CCCost'!$A$2:$C$8,3,FALSE))</f>
        <v>0</v>
      </c>
      <c r="AI74" s="7">
        <v>0</v>
      </c>
      <c r="AN74" s="7">
        <v>0</v>
      </c>
      <c r="AO74" s="7">
        <f>IF(OR(AL74="",AL74="NONE"),IF(OR(AM74="",AM74="NONE"),0,VLOOKUP(AM74,'Enter CCCost'!$B$2:$C$8,2,FALSE)),VLOOKUP(AL74,'Enter CCCost'!$A$2:$C$8,3,FALSE))</f>
        <v>0</v>
      </c>
      <c r="AP74" s="7">
        <v>0</v>
      </c>
      <c r="AU74" s="7">
        <v>0</v>
      </c>
      <c r="AV74" s="7">
        <f>IF(OR(AS74="",AS74="NONE"),IF(OR(AT74="",AT74="NONE"),0,VLOOKUP(AT74,'Enter CCCost'!$B$2:$C$8,2,FALSE)),VLOOKUP(AS74,'Enter CCCost'!$A$2:$C$8,3,FALSE))</f>
        <v>0</v>
      </c>
      <c r="AW74" s="7">
        <v>0</v>
      </c>
      <c r="BB74" s="7">
        <v>0</v>
      </c>
      <c r="BC74" s="7">
        <f>IF(OR(AZ74="",AZ74="NONE"),IF(OR(BA74="",BA74="NONE"),0,VLOOKUP(BA74,'Enter CCCost'!$B$2:$C$8,2,FALSE)),VLOOKUP(AZ74,'Enter CCCost'!$A$2:$C$8,3,FALSE))</f>
        <v>0</v>
      </c>
      <c r="BD74" s="7">
        <v>0</v>
      </c>
    </row>
    <row r="75" spans="2:56" x14ac:dyDescent="0.25">
      <c r="B75" s="3">
        <f>IF(A75 &lt;&gt; "Y",0,COUNTIF($A$2:A75, "Y"))</f>
        <v>0</v>
      </c>
      <c r="C75" t="s">
        <v>113</v>
      </c>
      <c r="I75">
        <v>1</v>
      </c>
      <c r="L75">
        <v>0</v>
      </c>
      <c r="M75">
        <v>0</v>
      </c>
      <c r="N75">
        <v>1</v>
      </c>
      <c r="O75">
        <v>35</v>
      </c>
      <c r="P75" s="6" t="s">
        <v>0</v>
      </c>
      <c r="R75" s="3">
        <v>0</v>
      </c>
      <c r="S75" t="s">
        <v>11</v>
      </c>
      <c r="T75" s="6" t="s">
        <v>76</v>
      </c>
      <c r="U75" s="6">
        <v>37.5</v>
      </c>
      <c r="V75">
        <v>35</v>
      </c>
      <c r="W75" t="s">
        <v>1</v>
      </c>
      <c r="Y75" s="3">
        <v>0</v>
      </c>
      <c r="Z75" t="s">
        <v>11</v>
      </c>
      <c r="AA75" t="s">
        <v>77</v>
      </c>
      <c r="AB75">
        <v>0</v>
      </c>
      <c r="AC75">
        <v>9</v>
      </c>
      <c r="AE75" s="6" t="s">
        <v>85</v>
      </c>
      <c r="AG75" s="7">
        <v>0</v>
      </c>
      <c r="AH75" s="7">
        <f>IF(OR(AE75="",AE75="NONE"),IF(OR(AF75="",AF75="NONE"),0,VLOOKUP(AF75,'Enter CCCost'!$B$2:$C$8,2,FALSE)),VLOOKUP(AE75,'Enter CCCost'!$A$2:$C$8,3,FALSE))</f>
        <v>0</v>
      </c>
      <c r="AI75" s="7">
        <v>0</v>
      </c>
      <c r="AJ75">
        <v>11</v>
      </c>
      <c r="AL75" t="s">
        <v>85</v>
      </c>
      <c r="AN75" s="7">
        <v>0</v>
      </c>
      <c r="AO75" s="7">
        <f>IF(OR(AL75="",AL75="NONE"),IF(OR(AM75="",AM75="NONE"),0,VLOOKUP(AM75,'Enter CCCost'!$B$2:$C$8,2,FALSE)),VLOOKUP(AL75,'Enter CCCost'!$A$2:$C$8,3,FALSE))</f>
        <v>0</v>
      </c>
      <c r="AP75" s="7">
        <v>0</v>
      </c>
      <c r="AU75" s="7">
        <v>0</v>
      </c>
      <c r="AV75" s="7">
        <f>IF(OR(AS75="",AS75="NONE"),IF(OR(AT75="",AT75="NONE"),0,VLOOKUP(AT75,'Enter CCCost'!$B$2:$C$8,2,FALSE)),VLOOKUP(AS75,'Enter CCCost'!$A$2:$C$8,3,FALSE))</f>
        <v>0</v>
      </c>
      <c r="AW75" s="7">
        <v>0</v>
      </c>
      <c r="BB75" s="7">
        <v>0</v>
      </c>
      <c r="BC75" s="7">
        <f>IF(OR(AZ75="",AZ75="NONE"),IF(OR(BA75="",BA75="NONE"),0,VLOOKUP(BA75,'Enter CCCost'!$B$2:$C$8,2,FALSE)),VLOOKUP(AZ75,'Enter CCCost'!$A$2:$C$8,3,FALSE))</f>
        <v>0</v>
      </c>
      <c r="BD75" s="7">
        <v>0</v>
      </c>
    </row>
    <row r="76" spans="2:56" x14ac:dyDescent="0.25">
      <c r="B76" s="3">
        <f>IF(A76 &lt;&gt; "Y",0,COUNTIF($A$2:A76, "Y"))</f>
        <v>0</v>
      </c>
      <c r="C76" t="s">
        <v>122</v>
      </c>
      <c r="I76">
        <v>1</v>
      </c>
      <c r="L76">
        <v>0</v>
      </c>
      <c r="M76">
        <v>0</v>
      </c>
      <c r="N76">
        <v>1</v>
      </c>
      <c r="O76">
        <v>35</v>
      </c>
      <c r="P76" s="6" t="s">
        <v>0</v>
      </c>
      <c r="R76" s="3">
        <v>0</v>
      </c>
      <c r="S76" t="s">
        <v>11</v>
      </c>
      <c r="T76" s="6" t="s">
        <v>76</v>
      </c>
      <c r="U76" s="6">
        <v>37.5</v>
      </c>
      <c r="V76">
        <v>35</v>
      </c>
      <c r="W76" t="s">
        <v>1</v>
      </c>
      <c r="Y76" s="3">
        <v>0</v>
      </c>
      <c r="Z76" t="s">
        <v>11</v>
      </c>
      <c r="AA76" t="s">
        <v>76</v>
      </c>
      <c r="AB76">
        <v>15</v>
      </c>
      <c r="AC76">
        <v>4</v>
      </c>
      <c r="AE76" s="6" t="s">
        <v>79</v>
      </c>
      <c r="AG76">
        <v>20</v>
      </c>
      <c r="AH76" s="7">
        <f>IF(OR(AE76="",AE76="NONE"),IF(OR(AF76="",AF76="NONE"),0,VLOOKUP(AF76,'Enter CCCost'!$B$2:$C$8,2,FALSE)),VLOOKUP(AE76,'Enter CCCost'!$A$2:$C$8,3,FALSE))</f>
        <v>8.5500000000000007</v>
      </c>
      <c r="AI76">
        <v>52</v>
      </c>
      <c r="AJ76">
        <v>9</v>
      </c>
      <c r="AL76" t="s">
        <v>82</v>
      </c>
      <c r="AN76">
        <v>6</v>
      </c>
      <c r="AO76" s="7">
        <f>IF(OR(AL76="",AL76="NONE"),IF(OR(AM76="",AM76="NONE"),0,VLOOKUP(AM76,'Enter CCCost'!$B$2:$C$8,2,FALSE)),VLOOKUP(AL76,'Enter CCCost'!$A$2:$C$8,3,FALSE))</f>
        <v>7.65</v>
      </c>
      <c r="AP76">
        <v>40</v>
      </c>
      <c r="AQ76">
        <v>11</v>
      </c>
      <c r="AS76" t="s">
        <v>82</v>
      </c>
      <c r="AU76">
        <v>6</v>
      </c>
      <c r="AV76" s="7">
        <f>IF(OR(AS76="",AS76="NONE"),IF(OR(AT76="",AT76="NONE"),0,VLOOKUP(AT76,'Enter CCCost'!$B$2:$C$8,2,FALSE)),VLOOKUP(AS76,'Enter CCCost'!$A$2:$C$8,3,FALSE))</f>
        <v>7.65</v>
      </c>
      <c r="AW76">
        <v>40</v>
      </c>
      <c r="BB76" s="7">
        <v>0</v>
      </c>
      <c r="BC76" s="7">
        <f>IF(OR(AZ76="",AZ76="NONE"),IF(OR(BA76="",BA76="NONE"),0,VLOOKUP(BA76,'Enter CCCost'!$B$2:$C$8,2,FALSE)),VLOOKUP(AZ76,'Enter CCCost'!$A$2:$C$8,3,FALSE))</f>
        <v>0</v>
      </c>
      <c r="BD76" s="7">
        <v>0</v>
      </c>
    </row>
    <row r="77" spans="2:56" x14ac:dyDescent="0.25">
      <c r="B77" s="3">
        <f>IF(A77 &lt;&gt; "Y",0,COUNTIF($A$2:A77, "Y"))</f>
        <v>0</v>
      </c>
      <c r="C77" t="s">
        <v>123</v>
      </c>
      <c r="I77">
        <v>1</v>
      </c>
      <c r="L77">
        <v>0</v>
      </c>
      <c r="M77">
        <v>0</v>
      </c>
      <c r="N77">
        <v>1</v>
      </c>
      <c r="O77">
        <v>35</v>
      </c>
      <c r="P77" s="6" t="s">
        <v>0</v>
      </c>
      <c r="R77" s="3">
        <v>0</v>
      </c>
      <c r="S77" t="s">
        <v>11</v>
      </c>
      <c r="T77" s="6" t="s">
        <v>76</v>
      </c>
      <c r="U77" s="6">
        <v>37.5</v>
      </c>
      <c r="V77">
        <v>35</v>
      </c>
      <c r="W77" t="s">
        <v>1</v>
      </c>
      <c r="Y77" s="3">
        <v>0</v>
      </c>
      <c r="Z77" t="s">
        <v>11</v>
      </c>
      <c r="AA77" t="s">
        <v>76</v>
      </c>
      <c r="AB77">
        <v>1</v>
      </c>
      <c r="AC77">
        <v>4</v>
      </c>
      <c r="AE77" s="6" t="s">
        <v>79</v>
      </c>
      <c r="AG77">
        <v>20</v>
      </c>
      <c r="AH77" s="7">
        <f>IF(OR(AE77="",AE77="NONE"),IF(OR(AF77="",AF77="NONE"),0,VLOOKUP(AF77,'Enter CCCost'!$B$2:$C$8,2,FALSE)),VLOOKUP(AE77,'Enter CCCost'!$A$2:$C$8,3,FALSE))</f>
        <v>8.5500000000000007</v>
      </c>
      <c r="AI77">
        <v>52</v>
      </c>
      <c r="AJ77">
        <v>9</v>
      </c>
      <c r="AL77" t="s">
        <v>82</v>
      </c>
      <c r="AN77">
        <v>6</v>
      </c>
      <c r="AO77" s="7">
        <f>IF(OR(AL77="",AL77="NONE"),IF(OR(AM77="",AM77="NONE"),0,VLOOKUP(AM77,'Enter CCCost'!$B$2:$C$8,2,FALSE)),VLOOKUP(AL77,'Enter CCCost'!$A$2:$C$8,3,FALSE))</f>
        <v>7.65</v>
      </c>
      <c r="AP77">
        <v>40</v>
      </c>
      <c r="AQ77">
        <v>11</v>
      </c>
      <c r="AS77" t="s">
        <v>82</v>
      </c>
      <c r="AU77">
        <v>6</v>
      </c>
      <c r="AV77" s="7">
        <f>IF(OR(AS77="",AS77="NONE"),IF(OR(AT77="",AT77="NONE"),0,VLOOKUP(AT77,'Enter CCCost'!$B$2:$C$8,2,FALSE)),VLOOKUP(AS77,'Enter CCCost'!$A$2:$C$8,3,FALSE))</f>
        <v>7.65</v>
      </c>
      <c r="AW77">
        <v>40</v>
      </c>
      <c r="BB77" s="7">
        <v>0</v>
      </c>
      <c r="BC77" s="7">
        <f>IF(OR(AZ77="",AZ77="NONE"),IF(OR(BA77="",BA77="NONE"),0,VLOOKUP(BA77,'Enter CCCost'!$B$2:$C$8,2,FALSE)),VLOOKUP(AZ77,'Enter CCCost'!$A$2:$C$8,3,FALSE))</f>
        <v>0</v>
      </c>
      <c r="BD77" s="7">
        <v>0</v>
      </c>
    </row>
    <row r="78" spans="2:56" x14ac:dyDescent="0.25">
      <c r="B78" s="3">
        <f>IF(A78 &lt;&gt; "Y",0,COUNTIF($A$2:A78, "Y"))</f>
        <v>0</v>
      </c>
      <c r="C78" t="s">
        <v>124</v>
      </c>
      <c r="I78">
        <v>1</v>
      </c>
      <c r="L78">
        <v>0</v>
      </c>
      <c r="M78">
        <v>0</v>
      </c>
      <c r="N78">
        <v>1</v>
      </c>
      <c r="O78">
        <v>35</v>
      </c>
      <c r="P78" s="6" t="s">
        <v>0</v>
      </c>
      <c r="R78" s="3">
        <v>0</v>
      </c>
      <c r="S78" t="s">
        <v>11</v>
      </c>
      <c r="T78" s="6" t="s">
        <v>76</v>
      </c>
      <c r="U78" s="6">
        <v>37.5</v>
      </c>
      <c r="V78">
        <v>35</v>
      </c>
      <c r="W78" t="s">
        <v>1</v>
      </c>
      <c r="Y78" s="3">
        <v>0</v>
      </c>
      <c r="Z78" t="s">
        <v>11</v>
      </c>
      <c r="AA78" t="s">
        <v>77</v>
      </c>
      <c r="AB78">
        <v>0</v>
      </c>
      <c r="AC78">
        <v>4</v>
      </c>
      <c r="AE78" s="6" t="s">
        <v>79</v>
      </c>
      <c r="AG78">
        <v>20</v>
      </c>
      <c r="AH78" s="7">
        <f>IF(OR(AE78="",AE78="NONE"),IF(OR(AF78="",AF78="NONE"),0,VLOOKUP(AF78,'Enter CCCost'!$B$2:$C$8,2,FALSE)),VLOOKUP(AE78,'Enter CCCost'!$A$2:$C$8,3,FALSE))</f>
        <v>8.5500000000000007</v>
      </c>
      <c r="AI78">
        <v>52</v>
      </c>
      <c r="AJ78">
        <v>9</v>
      </c>
      <c r="AL78" t="s">
        <v>82</v>
      </c>
      <c r="AN78">
        <v>6</v>
      </c>
      <c r="AO78" s="7">
        <f>IF(OR(AL78="",AL78="NONE"),IF(OR(AM78="",AM78="NONE"),0,VLOOKUP(AM78,'Enter CCCost'!$B$2:$C$8,2,FALSE)),VLOOKUP(AL78,'Enter CCCost'!$A$2:$C$8,3,FALSE))</f>
        <v>7.65</v>
      </c>
      <c r="AP78">
        <v>40</v>
      </c>
      <c r="AQ78">
        <v>11</v>
      </c>
      <c r="AS78" t="s">
        <v>82</v>
      </c>
      <c r="AU78">
        <v>6</v>
      </c>
      <c r="AV78" s="7">
        <f>IF(OR(AS78="",AS78="NONE"),IF(OR(AT78="",AT78="NONE"),0,VLOOKUP(AT78,'Enter CCCost'!$B$2:$C$8,2,FALSE)),VLOOKUP(AS78,'Enter CCCost'!$A$2:$C$8,3,FALSE))</f>
        <v>7.65</v>
      </c>
      <c r="AW78">
        <v>40</v>
      </c>
      <c r="BB78" s="7">
        <v>0</v>
      </c>
      <c r="BC78" s="7">
        <f>IF(OR(AZ78="",AZ78="NONE"),IF(OR(BA78="",BA78="NONE"),0,VLOOKUP(BA78,'Enter CCCost'!$B$2:$C$8,2,FALSE)),VLOOKUP(AZ78,'Enter CCCost'!$A$2:$C$8,3,FALSE))</f>
        <v>0</v>
      </c>
      <c r="BD78" s="7">
        <v>0</v>
      </c>
    </row>
    <row r="79" spans="2:56" x14ac:dyDescent="0.25">
      <c r="B79" s="3">
        <f>IF(A79 &lt;&gt; "Y",0,COUNTIF($A$2:A79, "Y"))</f>
        <v>0</v>
      </c>
      <c r="C79" t="s">
        <v>114</v>
      </c>
      <c r="I79">
        <v>3</v>
      </c>
      <c r="L79">
        <v>0</v>
      </c>
      <c r="M79">
        <v>0</v>
      </c>
      <c r="N79">
        <v>1</v>
      </c>
      <c r="O79">
        <v>35</v>
      </c>
      <c r="P79" s="6" t="s">
        <v>0</v>
      </c>
      <c r="R79" s="3">
        <v>0</v>
      </c>
      <c r="S79" t="s">
        <v>11</v>
      </c>
      <c r="T79" s="6" t="s">
        <v>76</v>
      </c>
      <c r="U79" s="6">
        <v>22.5</v>
      </c>
      <c r="V79">
        <v>35</v>
      </c>
      <c r="W79" t="s">
        <v>1</v>
      </c>
      <c r="Y79" s="3">
        <v>0</v>
      </c>
      <c r="Z79" t="s">
        <v>11</v>
      </c>
      <c r="AA79" t="s">
        <v>76</v>
      </c>
      <c r="AB79">
        <v>22.5</v>
      </c>
      <c r="AC79">
        <v>4</v>
      </c>
      <c r="AE79" s="6" t="s">
        <v>79</v>
      </c>
      <c r="AG79">
        <v>30</v>
      </c>
      <c r="AH79" s="7">
        <f>IF(OR(AE79="",AE79="NONE"),IF(OR(AF79="",AF79="NONE"),0,VLOOKUP(AF79,'Enter CCCost'!$B$2:$C$8,2,FALSE)),VLOOKUP(AE79,'Enter CCCost'!$A$2:$C$8,3,FALSE))</f>
        <v>8.5500000000000007</v>
      </c>
      <c r="AI79">
        <v>52</v>
      </c>
      <c r="AN79" s="7">
        <v>0</v>
      </c>
      <c r="AO79" s="7">
        <f>IF(OR(AL79="",AL79="NONE"),IF(OR(AM79="",AM79="NONE"),0,VLOOKUP(AM79,'Enter CCCost'!$B$2:$C$8,2,FALSE)),VLOOKUP(AL79,'Enter CCCost'!$A$2:$C$8,3,FALSE))</f>
        <v>0</v>
      </c>
      <c r="AP79" s="7">
        <v>0</v>
      </c>
      <c r="AU79" s="7">
        <v>0</v>
      </c>
      <c r="AV79" s="7">
        <f>IF(OR(AS79="",AS79="NONE"),IF(OR(AT79="",AT79="NONE"),0,VLOOKUP(AT79,'Enter CCCost'!$B$2:$C$8,2,FALSE)),VLOOKUP(AS79,'Enter CCCost'!$A$2:$C$8,3,FALSE))</f>
        <v>0</v>
      </c>
      <c r="AW79" s="7">
        <v>0</v>
      </c>
      <c r="BB79" s="7">
        <v>0</v>
      </c>
      <c r="BC79" s="7">
        <f>IF(OR(AZ79="",AZ79="NONE"),IF(OR(BA79="",BA79="NONE"),0,VLOOKUP(BA79,'Enter CCCost'!$B$2:$C$8,2,FALSE)),VLOOKUP(AZ79,'Enter CCCost'!$A$2:$C$8,3,FALSE))</f>
        <v>0</v>
      </c>
      <c r="BD79" s="7">
        <v>0</v>
      </c>
    </row>
    <row r="80" spans="2:56" x14ac:dyDescent="0.25">
      <c r="B80" s="3">
        <f>IF(A80 &lt;&gt; "Y",0,COUNTIF($A$2:A80, "Y"))</f>
        <v>0</v>
      </c>
      <c r="C80" t="s">
        <v>115</v>
      </c>
      <c r="I80">
        <v>3</v>
      </c>
      <c r="L80">
        <v>0</v>
      </c>
      <c r="M80">
        <v>0</v>
      </c>
      <c r="N80">
        <v>1</v>
      </c>
      <c r="O80">
        <v>35</v>
      </c>
      <c r="P80" s="6" t="s">
        <v>0</v>
      </c>
      <c r="R80" s="3">
        <v>0</v>
      </c>
      <c r="S80" t="s">
        <v>11</v>
      </c>
      <c r="T80" s="6" t="s">
        <v>76</v>
      </c>
      <c r="U80" s="6">
        <v>22.5</v>
      </c>
      <c r="V80">
        <v>35</v>
      </c>
      <c r="W80" t="s">
        <v>1</v>
      </c>
      <c r="Y80" s="3">
        <v>0</v>
      </c>
      <c r="Z80" t="s">
        <v>11</v>
      </c>
      <c r="AA80" t="s">
        <v>76</v>
      </c>
      <c r="AB80">
        <v>22.5</v>
      </c>
      <c r="AC80">
        <v>4</v>
      </c>
      <c r="AE80" s="6" t="s">
        <v>79</v>
      </c>
      <c r="AG80">
        <v>30</v>
      </c>
      <c r="AH80" s="7">
        <f>IF(OR(AE80="",AE80="NONE"),IF(OR(AF80="",AF80="NONE"),0,VLOOKUP(AF80,'Enter CCCost'!$B$2:$C$8,2,FALSE)),VLOOKUP(AE80,'Enter CCCost'!$A$2:$C$8,3,FALSE))</f>
        <v>8.5500000000000007</v>
      </c>
      <c r="AI80">
        <v>52</v>
      </c>
      <c r="AJ80">
        <v>9</v>
      </c>
      <c r="AL80" t="s">
        <v>82</v>
      </c>
      <c r="AN80">
        <v>9</v>
      </c>
      <c r="AO80" s="7">
        <f>IF(OR(AL80="",AL80="NONE"),IF(OR(AM80="",AM80="NONE"),0,VLOOKUP(AM80,'Enter CCCost'!$B$2:$C$8,2,FALSE)),VLOOKUP(AL80,'Enter CCCost'!$A$2:$C$8,3,FALSE))</f>
        <v>7.65</v>
      </c>
      <c r="AP80">
        <v>40</v>
      </c>
      <c r="AQ80">
        <v>11</v>
      </c>
      <c r="AS80" t="s">
        <v>82</v>
      </c>
      <c r="AU80">
        <v>9</v>
      </c>
      <c r="AV80" s="7">
        <f>IF(OR(AS80="",AS80="NONE"),IF(OR(AT80="",AT80="NONE"),0,VLOOKUP(AT80,'Enter CCCost'!$B$2:$C$8,2,FALSE)),VLOOKUP(AS80,'Enter CCCost'!$A$2:$C$8,3,FALSE))</f>
        <v>7.65</v>
      </c>
      <c r="AW80">
        <v>40</v>
      </c>
      <c r="BB80" s="7">
        <v>0</v>
      </c>
      <c r="BC80" s="7">
        <f>IF(OR(AZ80="",AZ80="NONE"),IF(OR(BA80="",BA80="NONE"),0,VLOOKUP(BA80,'Enter CCCost'!$B$2:$C$8,2,FALSE)),VLOOKUP(AZ80,'Enter CCCost'!$A$2:$C$8,3,FALSE))</f>
        <v>0</v>
      </c>
      <c r="BD80" s="7">
        <v>0</v>
      </c>
    </row>
    <row r="81" spans="2:56" x14ac:dyDescent="0.25">
      <c r="B81" s="3">
        <f>IF(A81 &lt;&gt; "Y",0,COUNTIF($A$2:A81, "Y"))</f>
        <v>0</v>
      </c>
      <c r="C81" t="s">
        <v>116</v>
      </c>
      <c r="I81">
        <v>3</v>
      </c>
      <c r="L81">
        <v>0</v>
      </c>
      <c r="M81">
        <v>0</v>
      </c>
      <c r="N81">
        <v>1</v>
      </c>
      <c r="O81">
        <v>35</v>
      </c>
      <c r="P81" s="6" t="s">
        <v>0</v>
      </c>
      <c r="R81" s="3">
        <v>0</v>
      </c>
      <c r="S81" t="s">
        <v>11</v>
      </c>
      <c r="T81" s="6" t="s">
        <v>76</v>
      </c>
      <c r="U81" s="6">
        <v>22.5</v>
      </c>
      <c r="V81">
        <v>35</v>
      </c>
      <c r="W81" t="s">
        <v>1</v>
      </c>
      <c r="Y81" s="3">
        <v>0</v>
      </c>
      <c r="Z81" t="s">
        <v>11</v>
      </c>
      <c r="AA81" t="s">
        <v>76</v>
      </c>
      <c r="AB81">
        <v>22.5</v>
      </c>
      <c r="AC81">
        <v>4</v>
      </c>
      <c r="AE81" s="6" t="s">
        <v>79</v>
      </c>
      <c r="AG81">
        <v>30</v>
      </c>
      <c r="AH81" s="7">
        <f>IF(OR(AE81="",AE81="NONE"),IF(OR(AF81="",AF81="NONE"),0,VLOOKUP(AF81,'Enter CCCost'!$B$2:$C$8,2,FALSE)),VLOOKUP(AE81,'Enter CCCost'!$A$2:$C$8,3,FALSE))</f>
        <v>8.5500000000000007</v>
      </c>
      <c r="AI81">
        <v>52</v>
      </c>
      <c r="AJ81">
        <v>11</v>
      </c>
      <c r="AL81" t="s">
        <v>82</v>
      </c>
      <c r="AN81">
        <v>9</v>
      </c>
      <c r="AO81" s="7">
        <f>IF(OR(AL81="",AL81="NONE"),IF(OR(AM81="",AM81="NONE"),0,VLOOKUP(AM81,'Enter CCCost'!$B$2:$C$8,2,FALSE)),VLOOKUP(AL81,'Enter CCCost'!$A$2:$C$8,3,FALSE))</f>
        <v>7.65</v>
      </c>
      <c r="AP81">
        <v>40</v>
      </c>
      <c r="AU81" s="7">
        <v>0</v>
      </c>
      <c r="AV81" s="7">
        <f>IF(OR(AS81="",AS81="NONE"),IF(OR(AT81="",AT81="NONE"),0,VLOOKUP(AT81,'Enter CCCost'!$B$2:$C$8,2,FALSE)),VLOOKUP(AS81,'Enter CCCost'!$A$2:$C$8,3,FALSE))</f>
        <v>0</v>
      </c>
      <c r="AW81" s="7">
        <v>0</v>
      </c>
      <c r="BB81" s="7">
        <v>0</v>
      </c>
      <c r="BC81" s="7">
        <f>IF(OR(AZ81="",AZ81="NONE"),IF(OR(BA81="",BA81="NONE"),0,VLOOKUP(BA81,'Enter CCCost'!$B$2:$C$8,2,FALSE)),VLOOKUP(AZ81,'Enter CCCost'!$A$2:$C$8,3,FALSE))</f>
        <v>0</v>
      </c>
      <c r="BD81" s="7">
        <v>0</v>
      </c>
    </row>
    <row r="82" spans="2:56" x14ac:dyDescent="0.25">
      <c r="B82" s="3">
        <f>IF(A82 &lt;&gt; "Y",0,COUNTIF($A$2:A82, "Y"))</f>
        <v>0</v>
      </c>
      <c r="C82" t="s">
        <v>117</v>
      </c>
      <c r="I82">
        <v>4</v>
      </c>
      <c r="L82">
        <v>0</v>
      </c>
      <c r="M82">
        <v>0</v>
      </c>
      <c r="N82">
        <v>1</v>
      </c>
      <c r="O82">
        <v>35</v>
      </c>
      <c r="P82" s="6" t="s">
        <v>0</v>
      </c>
      <c r="R82" s="3">
        <v>0</v>
      </c>
      <c r="S82" t="s">
        <v>11</v>
      </c>
      <c r="T82" s="6" t="s">
        <v>76</v>
      </c>
      <c r="U82" s="6">
        <v>22.5</v>
      </c>
      <c r="V82">
        <v>35</v>
      </c>
      <c r="W82" t="s">
        <v>1</v>
      </c>
      <c r="Y82" s="3">
        <v>0</v>
      </c>
      <c r="Z82" t="s">
        <v>11</v>
      </c>
      <c r="AA82" t="s">
        <v>76</v>
      </c>
      <c r="AB82">
        <v>22.5</v>
      </c>
      <c r="AC82">
        <v>4</v>
      </c>
      <c r="AE82" s="6" t="s">
        <v>79</v>
      </c>
      <c r="AG82">
        <v>10</v>
      </c>
      <c r="AH82" s="7">
        <f>IF(OR(AE82="",AE82="NONE"),IF(OR(AF82="",AF82="NONE"),0,VLOOKUP(AF82,'Enter CCCost'!$B$2:$C$8,2,FALSE)),VLOOKUP(AE82,'Enter CCCost'!$A$2:$C$8,3,FALSE))</f>
        <v>8.5500000000000007</v>
      </c>
      <c r="AI82">
        <v>52</v>
      </c>
      <c r="AN82" s="7">
        <v>0</v>
      </c>
      <c r="AO82" s="7">
        <f>IF(OR(AL82="",AL82="NONE"),IF(OR(AM82="",AM82="NONE"),0,VLOOKUP(AM82,'Enter CCCost'!$B$2:$C$8,2,FALSE)),VLOOKUP(AL82,'Enter CCCost'!$A$2:$C$8,3,FALSE))</f>
        <v>0</v>
      </c>
      <c r="AP82" s="7">
        <v>0</v>
      </c>
      <c r="AU82" s="7">
        <v>0</v>
      </c>
      <c r="AV82" s="7">
        <f>IF(OR(AS82="",AS82="NONE"),IF(OR(AT82="",AT82="NONE"),0,VLOOKUP(AT82,'Enter CCCost'!$B$2:$C$8,2,FALSE)),VLOOKUP(AS82,'Enter CCCost'!$A$2:$C$8,3,FALSE))</f>
        <v>0</v>
      </c>
      <c r="AW82" s="7">
        <v>0</v>
      </c>
      <c r="BB82" s="7">
        <v>0</v>
      </c>
      <c r="BC82" s="7">
        <f>IF(OR(AZ82="",AZ82="NONE"),IF(OR(BA82="",BA82="NONE"),0,VLOOKUP(BA82,'Enter CCCost'!$B$2:$C$8,2,FALSE)),VLOOKUP(AZ82,'Enter CCCost'!$A$2:$C$8,3,FALSE))</f>
        <v>0</v>
      </c>
      <c r="BD82" s="7">
        <v>0</v>
      </c>
    </row>
    <row r="83" spans="2:56" x14ac:dyDescent="0.25">
      <c r="B83" s="3">
        <f>IF(A83 &lt;&gt; "Y",0,COUNTIF($A$2:A83, "Y"))</f>
        <v>0</v>
      </c>
      <c r="C83" t="s">
        <v>118</v>
      </c>
      <c r="I83">
        <v>4</v>
      </c>
      <c r="L83">
        <v>0</v>
      </c>
      <c r="M83">
        <v>0</v>
      </c>
      <c r="N83">
        <v>1</v>
      </c>
      <c r="O83">
        <v>35</v>
      </c>
      <c r="P83" s="6" t="s">
        <v>0</v>
      </c>
      <c r="R83" s="3">
        <v>0</v>
      </c>
      <c r="S83" t="s">
        <v>11</v>
      </c>
      <c r="T83" s="6" t="s">
        <v>76</v>
      </c>
      <c r="U83" s="6">
        <v>37.5</v>
      </c>
      <c r="V83">
        <v>35</v>
      </c>
      <c r="W83" t="s">
        <v>1</v>
      </c>
      <c r="Y83" s="3">
        <v>0</v>
      </c>
      <c r="Z83" t="s">
        <v>11</v>
      </c>
      <c r="AA83" t="s">
        <v>76</v>
      </c>
      <c r="AB83">
        <v>37.5</v>
      </c>
      <c r="AC83">
        <v>4</v>
      </c>
      <c r="AE83" s="6" t="s">
        <v>79</v>
      </c>
      <c r="AG83">
        <v>50</v>
      </c>
      <c r="AH83" s="7">
        <f>IF(OR(AE83="",AE83="NONE"),IF(OR(AF83="",AF83="NONE"),0,VLOOKUP(AF83,'Enter CCCost'!$B$2:$C$8,2,FALSE)),VLOOKUP(AE83,'Enter CCCost'!$A$2:$C$8,3,FALSE))</f>
        <v>8.5500000000000007</v>
      </c>
      <c r="AI83">
        <v>52</v>
      </c>
      <c r="AJ83">
        <v>11</v>
      </c>
      <c r="AL83" t="s">
        <v>82</v>
      </c>
      <c r="AN83">
        <v>15</v>
      </c>
      <c r="AO83" s="7">
        <f>IF(OR(AL83="",AL83="NONE"),IF(OR(AM83="",AM83="NONE"),0,VLOOKUP(AM83,'Enter CCCost'!$B$2:$C$8,2,FALSE)),VLOOKUP(AL83,'Enter CCCost'!$A$2:$C$8,3,FALSE))</f>
        <v>7.65</v>
      </c>
      <c r="AP83">
        <v>40</v>
      </c>
      <c r="AU83" s="7">
        <v>0</v>
      </c>
      <c r="AV83" s="7">
        <f>IF(OR(AS83="",AS83="NONE"),IF(OR(AT83="",AT83="NONE"),0,VLOOKUP(AT83,'Enter CCCost'!$B$2:$C$8,2,FALSE)),VLOOKUP(AS83,'Enter CCCost'!$A$2:$C$8,3,FALSE))</f>
        <v>0</v>
      </c>
      <c r="AW83" s="7">
        <v>0</v>
      </c>
      <c r="BB83" s="7">
        <v>0</v>
      </c>
      <c r="BC83" s="7">
        <f>IF(OR(AZ83="",AZ83="NONE"),IF(OR(BA83="",BA83="NONE"),0,VLOOKUP(BA83,'Enter CCCost'!$B$2:$C$8,2,FALSE)),VLOOKUP(AZ83,'Enter CCCost'!$A$2:$C$8,3,FALSE))</f>
        <v>0</v>
      </c>
      <c r="BD83" s="7">
        <v>0</v>
      </c>
    </row>
    <row r="84" spans="2:56" x14ac:dyDescent="0.25">
      <c r="B84" s="3">
        <f>IF(A84 &lt;&gt; "Y",0,COUNTIF($A$2:A84, "Y"))</f>
        <v>0</v>
      </c>
      <c r="C84" t="s">
        <v>119</v>
      </c>
      <c r="I84">
        <v>4</v>
      </c>
      <c r="L84">
        <v>0</v>
      </c>
      <c r="M84">
        <v>0</v>
      </c>
      <c r="N84">
        <v>1</v>
      </c>
      <c r="O84">
        <v>35</v>
      </c>
      <c r="P84" s="6" t="s">
        <v>0</v>
      </c>
      <c r="R84" s="3">
        <v>0</v>
      </c>
      <c r="S84" t="s">
        <v>11</v>
      </c>
      <c r="T84" s="6" t="s">
        <v>76</v>
      </c>
      <c r="U84" s="6">
        <v>30</v>
      </c>
      <c r="V84">
        <v>35</v>
      </c>
      <c r="W84" t="s">
        <v>1</v>
      </c>
      <c r="Y84" s="3">
        <v>0</v>
      </c>
      <c r="Z84" t="s">
        <v>11</v>
      </c>
      <c r="AA84" t="s">
        <v>76</v>
      </c>
      <c r="AB84">
        <v>30</v>
      </c>
      <c r="AC84">
        <v>9</v>
      </c>
      <c r="AE84" s="6" t="s">
        <v>82</v>
      </c>
      <c r="AG84">
        <v>9</v>
      </c>
      <c r="AH84" s="7">
        <f>IF(OR(AE84="",AE84="NONE"),IF(OR(AF84="",AF84="NONE"),0,VLOOKUP(AF84,'Enter CCCost'!$B$2:$C$8,2,FALSE)),VLOOKUP(AE84,'Enter CCCost'!$A$2:$C$8,3,FALSE))</f>
        <v>7.65</v>
      </c>
      <c r="AI84">
        <v>40</v>
      </c>
      <c r="AJ84">
        <v>11</v>
      </c>
      <c r="AL84" t="s">
        <v>82</v>
      </c>
      <c r="AN84">
        <v>9</v>
      </c>
      <c r="AO84" s="7">
        <f>IF(OR(AL84="",AL84="NONE"),IF(OR(AM84="",AM84="NONE"),0,VLOOKUP(AM84,'Enter CCCost'!$B$2:$C$8,2,FALSE)),VLOOKUP(AL84,'Enter CCCost'!$A$2:$C$8,3,FALSE))</f>
        <v>7.65</v>
      </c>
      <c r="AP84">
        <v>40</v>
      </c>
      <c r="AU84" s="7">
        <v>0</v>
      </c>
      <c r="AV84" s="7">
        <f>IF(OR(AS84="",AS84="NONE"),IF(OR(AT84="",AT84="NONE"),0,VLOOKUP(AT84,'Enter CCCost'!$B$2:$C$8,2,FALSE)),VLOOKUP(AS84,'Enter CCCost'!$A$2:$C$8,3,FALSE))</f>
        <v>0</v>
      </c>
      <c r="AW84" s="7">
        <v>0</v>
      </c>
      <c r="BB84" s="7">
        <v>0</v>
      </c>
      <c r="BC84" s="7">
        <f>IF(OR(AZ84="",AZ84="NONE"),IF(OR(BA84="",BA84="NONE"),0,VLOOKUP(BA84,'Enter CCCost'!$B$2:$C$8,2,FALSE)),VLOOKUP(AZ84,'Enter CCCost'!$A$2:$C$8,3,FALSE))</f>
        <v>0</v>
      </c>
      <c r="BD84" s="7">
        <v>0</v>
      </c>
    </row>
    <row r="85" spans="2:56" x14ac:dyDescent="0.25">
      <c r="B85" s="3"/>
      <c r="C85" t="s">
        <v>120</v>
      </c>
      <c r="F85" s="12">
        <v>0</v>
      </c>
      <c r="G85" s="12">
        <v>200010</v>
      </c>
      <c r="H85" s="12">
        <v>10</v>
      </c>
      <c r="I85">
        <v>1</v>
      </c>
      <c r="L85">
        <v>0</v>
      </c>
      <c r="M85">
        <v>0</v>
      </c>
      <c r="N85">
        <v>1</v>
      </c>
      <c r="O85">
        <v>35</v>
      </c>
      <c r="P85" s="6" t="s">
        <v>0</v>
      </c>
      <c r="R85" s="3">
        <v>0</v>
      </c>
      <c r="S85" t="s">
        <v>11</v>
      </c>
      <c r="T85" s="6" t="s">
        <v>76</v>
      </c>
      <c r="U85" s="6">
        <v>37.5</v>
      </c>
      <c r="Y85" s="3">
        <v>0</v>
      </c>
      <c r="AB85" s="7">
        <v>0</v>
      </c>
      <c r="AG85">
        <v>0</v>
      </c>
      <c r="AH85" s="7">
        <f>IF(OR(AE85="",AE85="NONE"),IF(OR(AF85="",AF85="NONE"),0,VLOOKUP(AF85,'Enter CCCost'!$B$2:$C$8,2,FALSE)),VLOOKUP(AE85,'Enter CCCost'!$A$2:$C$8,3,FALSE))</f>
        <v>0</v>
      </c>
      <c r="AI85">
        <v>0</v>
      </c>
      <c r="AN85">
        <v>0</v>
      </c>
      <c r="AO85" s="7">
        <f>IF(OR(AL85="",AL85="NONE"),IF(OR(AM85="",AM85="NONE"),0,VLOOKUP(AM85,'Enter CCCost'!$B$2:$C$8,2,FALSE)),VLOOKUP(AL85,'Enter CCCost'!$A$2:$C$8,3,FALSE))</f>
        <v>0</v>
      </c>
      <c r="AP85">
        <v>0</v>
      </c>
      <c r="AU85">
        <v>0</v>
      </c>
      <c r="AV85" s="7">
        <f>IF(OR(AS85="",AS85="NONE"),IF(OR(AT85="",AT85="NONE"),0,VLOOKUP(AT85,'Enter CCCost'!$B$2:$C$8,2,FALSE)),VLOOKUP(AS85,'Enter CCCost'!$A$2:$C$8,3,FALSE))</f>
        <v>0</v>
      </c>
      <c r="AW85">
        <v>0</v>
      </c>
      <c r="BB85">
        <v>0</v>
      </c>
      <c r="BC85" s="7">
        <f>IF(OR(AZ85="",AZ85="NONE"),IF(OR(BA85="",BA85="NONE"),0,VLOOKUP(BA85,'Enter CCCost'!$B$2:$C$8,2,FALSE)),VLOOKUP(AZ85,'Enter CCCost'!$A$2:$C$8,3,FALSE))</f>
        <v>0</v>
      </c>
      <c r="BD85">
        <v>0</v>
      </c>
    </row>
    <row r="86" spans="2:56" x14ac:dyDescent="0.25">
      <c r="B86" s="3">
        <f>IF(A86 &lt;&gt; "Y",0,COUNTIF($A$2:A86, "Y"))</f>
        <v>0</v>
      </c>
      <c r="C86" t="s">
        <v>121</v>
      </c>
      <c r="I86">
        <v>1</v>
      </c>
      <c r="L86">
        <v>0</v>
      </c>
      <c r="M86">
        <v>0</v>
      </c>
      <c r="N86">
        <v>1</v>
      </c>
      <c r="O86">
        <v>35</v>
      </c>
      <c r="P86" s="6" t="s">
        <v>0</v>
      </c>
      <c r="R86" s="3">
        <v>0</v>
      </c>
      <c r="S86" t="s">
        <v>11</v>
      </c>
      <c r="T86" s="6" t="s">
        <v>76</v>
      </c>
      <c r="U86" s="6">
        <v>37.5</v>
      </c>
      <c r="Y86" s="3">
        <v>0</v>
      </c>
      <c r="AB86" s="7">
        <v>0</v>
      </c>
      <c r="AG86">
        <v>0</v>
      </c>
      <c r="AH86" s="7">
        <f>IF(OR(AE86="",AE86="NONE"),IF(OR(AF86="",AF86="NONE"),0,VLOOKUP(AF86,'Enter CCCost'!$B$2:$C$8,2,FALSE)),VLOOKUP(AE86,'Enter CCCost'!$A$2:$C$8,3,FALSE))</f>
        <v>0</v>
      </c>
      <c r="AI86">
        <v>0</v>
      </c>
      <c r="AN86">
        <v>0</v>
      </c>
      <c r="AO86" s="7">
        <f>IF(OR(AL86="",AL86="NONE"),IF(OR(AM86="",AM86="NONE"),0,VLOOKUP(AM86,'Enter CCCost'!$B$2:$C$8,2,FALSE)),VLOOKUP(AL86,'Enter CCCost'!$A$2:$C$8,3,FALSE))</f>
        <v>0</v>
      </c>
      <c r="AP86">
        <v>0</v>
      </c>
      <c r="AU86">
        <v>0</v>
      </c>
      <c r="AV86" s="7">
        <f>IF(OR(AS86="",AS86="NONE"),IF(OR(AT86="",AT86="NONE"),0,VLOOKUP(AT86,'Enter CCCost'!$B$2:$C$8,2,FALSE)),VLOOKUP(AS86,'Enter CCCost'!$A$2:$C$8,3,FALSE))</f>
        <v>0</v>
      </c>
      <c r="AW86">
        <v>0</v>
      </c>
      <c r="BB86">
        <v>0</v>
      </c>
      <c r="BC86" s="7">
        <f>IF(OR(AZ86="",AZ86="NONE"),IF(OR(BA86="",BA86="NONE"),0,VLOOKUP(BA86,'Enter CCCost'!$B$2:$C$8,2,FALSE)),VLOOKUP(AZ86,'Enter CCCost'!$A$2:$C$8,3,FALSE))</f>
        <v>0</v>
      </c>
      <c r="BD86">
        <v>0</v>
      </c>
    </row>
    <row r="87" spans="2:56" s="8" customFormat="1" x14ac:dyDescent="0.25">
      <c r="B87" s="9"/>
      <c r="D87"/>
      <c r="E87" s="12"/>
      <c r="F87" s="12"/>
      <c r="G87" s="12"/>
      <c r="H87" s="12"/>
      <c r="V87" s="9"/>
      <c r="AU87" s="10"/>
      <c r="AW87" s="10"/>
      <c r="BB87" s="10"/>
      <c r="BD87" s="10"/>
    </row>
    <row r="88" spans="2:56" x14ac:dyDescent="0.25">
      <c r="B88" s="3"/>
    </row>
    <row r="89" spans="2:56" x14ac:dyDescent="0.25">
      <c r="B89" s="3"/>
    </row>
    <row r="90" spans="2:56" x14ac:dyDescent="0.25">
      <c r="B90" s="3"/>
    </row>
    <row r="91" spans="2:56" x14ac:dyDescent="0.25">
      <c r="B91" s="3"/>
    </row>
    <row r="92" spans="2:56" x14ac:dyDescent="0.25">
      <c r="B92" s="3"/>
    </row>
    <row r="93" spans="2:56" x14ac:dyDescent="0.25">
      <c r="B93" s="3">
        <f>IF(A93 &lt;&gt; "Y",0,COUNTIF($A$2:A93, "Y"))</f>
        <v>0</v>
      </c>
      <c r="AH93" t="str">
        <f>IF(OR(AE93="",AE93="NONE"),IF(OR(AF93="",AF93="NONE"),"",VLOOKUP(AF93,'Enter CCCost'!$B$2:$C$8,2,FALSE)),VLOOKUP(AE93,'Enter CCCost'!$A$2:$C$8,3,FALSE))</f>
        <v/>
      </c>
      <c r="AO93" t="str">
        <f>IF(OR(AL93="",AL93="NONE"),IF(OR(AM93="",AM93="NONE"),"",VLOOKUP(AM93,'Enter CCCost'!$B$2:$C$8,2,FALSE)),VLOOKUP(AL93,'Enter CCCost'!$A$2:$C$8,3,FALSE))</f>
        <v/>
      </c>
      <c r="AV93" t="str">
        <f>IF(OR(AS93="",AS93="NONE"),IF(OR(AT93="",AT93="NONE"),"",VLOOKUP(AT93,'Enter CCCost'!$B$2:$C$8,2,FALSE)),VLOOKUP(AS93,'Enter CCCost'!$A$2:$C$8,3,FALSE))</f>
        <v/>
      </c>
      <c r="BC93" t="str">
        <f>IF(OR(AZ93="",AZ93="NONE"),IF(OR(BA93="",BA93="NONE"),"",VLOOKUP(BA93,'Enter CCCost'!$B$2:$C$8,2,FALSE)),VLOOKUP(AZ93,'Enter CCCost'!$A$2:$C$8,3,FALSE))</f>
        <v/>
      </c>
    </row>
    <row r="94" spans="2:56" x14ac:dyDescent="0.25">
      <c r="B94" s="3">
        <f>IF(A94 &lt;&gt; "Y",0,COUNTIF($A$2:A94, "Y"))</f>
        <v>0</v>
      </c>
      <c r="AH94" t="str">
        <f>IF(OR(AE94="",AE94="NONE"),IF(OR(AF94="",AF94="NONE"),"",VLOOKUP(AF94,'Enter CCCost'!$B$2:$C$8,2,FALSE)),VLOOKUP(AE94,'Enter CCCost'!$A$2:$C$8,3,FALSE))</f>
        <v/>
      </c>
      <c r="AO94" t="str">
        <f>IF(OR(AL94="",AL94="NONE"),IF(OR(AM94="",AM94="NONE"),"",VLOOKUP(AM94,'Enter CCCost'!$B$2:$C$8,2,FALSE)),VLOOKUP(AL94,'Enter CCCost'!$A$2:$C$8,3,FALSE))</f>
        <v/>
      </c>
      <c r="AV94" t="str">
        <f>IF(OR(AS94="",AS94="NONE"),IF(OR(AT94="",AT94="NONE"),"",VLOOKUP(AT94,'Enter CCCost'!$B$2:$C$8,2,FALSE)),VLOOKUP(AS94,'Enter CCCost'!$A$2:$C$8,3,FALSE))</f>
        <v/>
      </c>
      <c r="BC94" t="str">
        <f>IF(OR(AZ94="",AZ94="NONE"),IF(OR(BA94="",BA94="NONE"),"",VLOOKUP(BA94,'Enter CCCost'!$B$2:$C$8,2,FALSE)),VLOOKUP(AZ94,'Enter CCCost'!$A$2:$C$8,3,FALSE))</f>
        <v/>
      </c>
    </row>
    <row r="95" spans="2:56" x14ac:dyDescent="0.25">
      <c r="B95" s="3">
        <f>IF(A95 &lt;&gt; "Y",0,COUNTIF($A$2:A95, "Y"))</f>
        <v>0</v>
      </c>
      <c r="AH95" t="str">
        <f>IF(OR(AE95="",AE95="NONE"),IF(OR(AF95="",AF95="NONE"),"",VLOOKUP(AF95,'Enter CCCost'!$B$2:$C$8,2,FALSE)),VLOOKUP(AE95,'Enter CCCost'!$A$2:$C$8,3,FALSE))</f>
        <v/>
      </c>
      <c r="AO95" t="str">
        <f>IF(OR(AL95="",AL95="NONE"),IF(OR(AM95="",AM95="NONE"),"",VLOOKUP(AM95,'Enter CCCost'!$B$2:$C$8,2,FALSE)),VLOOKUP(AL95,'Enter CCCost'!$A$2:$C$8,3,FALSE))</f>
        <v/>
      </c>
      <c r="AV95" t="str">
        <f>IF(OR(AS95="",AS95="NONE"),IF(OR(AT95="",AT95="NONE"),"",VLOOKUP(AT95,'Enter CCCost'!$B$2:$C$8,2,FALSE)),VLOOKUP(AS95,'Enter CCCost'!$A$2:$C$8,3,FALSE))</f>
        <v/>
      </c>
      <c r="BC95" t="str">
        <f>IF(OR(AZ95="",AZ95="NONE"),IF(OR(BA95="",BA95="NONE"),"",VLOOKUP(BA95,'Enter CCCost'!$B$2:$C$8,2,FALSE)),VLOOKUP(AZ95,'Enter CCCost'!$A$2:$C$8,3,FALSE))</f>
        <v/>
      </c>
    </row>
    <row r="96" spans="2:56" x14ac:dyDescent="0.25">
      <c r="B96" s="3">
        <f>IF(A96 &lt;&gt; "Y",0,COUNTIF($A$2:A96, "Y"))</f>
        <v>0</v>
      </c>
      <c r="AH96" t="str">
        <f>IF(OR(AE96="",AE96="NONE"),IF(OR(AF96="",AF96="NONE"),"",VLOOKUP(AF96,'Enter CCCost'!$B$2:$C$8,2,FALSE)),VLOOKUP(AE96,'Enter CCCost'!$A$2:$C$8,3,FALSE))</f>
        <v/>
      </c>
      <c r="AO96" t="str">
        <f>IF(OR(AL96="",AL96="NONE"),IF(OR(AM96="",AM96="NONE"),"",VLOOKUP(AM96,'Enter CCCost'!$B$2:$C$8,2,FALSE)),VLOOKUP(AL96,'Enter CCCost'!$A$2:$C$8,3,FALSE))</f>
        <v/>
      </c>
      <c r="AV96" t="str">
        <f>IF(OR(AS96="",AS96="NONE"),IF(OR(AT96="",AT96="NONE"),"",VLOOKUP(AT96,'Enter CCCost'!$B$2:$C$8,2,FALSE)),VLOOKUP(AS96,'Enter CCCost'!$A$2:$C$8,3,FALSE))</f>
        <v/>
      </c>
      <c r="BC96" t="str">
        <f>IF(OR(AZ96="",AZ96="NONE"),IF(OR(BA96="",BA96="NONE"),"",VLOOKUP(BA96,'Enter CCCost'!$B$2:$C$8,2,FALSE)),VLOOKUP(AZ96,'Enter CCCost'!$A$2:$C$8,3,FALSE))</f>
        <v/>
      </c>
    </row>
    <row r="97" spans="2:55" x14ac:dyDescent="0.25">
      <c r="B97" s="3">
        <f>IF(A97 &lt;&gt; "Y",0,COUNTIF($A$2:A97, "Y"))</f>
        <v>0</v>
      </c>
      <c r="AH97" t="str">
        <f>IF(OR(AE97="",AE97="NONE"),IF(OR(AF97="",AF97="NONE"),"",VLOOKUP(AF97,'Enter CCCost'!$B$2:$C$8,2,FALSE)),VLOOKUP(AE97,'Enter CCCost'!$A$2:$C$8,3,FALSE))</f>
        <v/>
      </c>
      <c r="AO97" t="str">
        <f>IF(OR(AL97="",AL97="NONE"),IF(OR(AM97="",AM97="NONE"),"",VLOOKUP(AM97,'Enter CCCost'!$B$2:$C$8,2,FALSE)),VLOOKUP(AL97,'Enter CCCost'!$A$2:$C$8,3,FALSE))</f>
        <v/>
      </c>
      <c r="AV97" t="str">
        <f>IF(OR(AS97="",AS97="NONE"),IF(OR(AT97="",AT97="NONE"),"",VLOOKUP(AT97,'Enter CCCost'!$B$2:$C$8,2,FALSE)),VLOOKUP(AS97,'Enter CCCost'!$A$2:$C$8,3,FALSE))</f>
        <v/>
      </c>
      <c r="BC97" t="str">
        <f>IF(OR(AZ97="",AZ97="NONE"),IF(OR(BA97="",BA97="NONE"),"",VLOOKUP(BA97,'Enter CCCost'!$B$2:$C$8,2,FALSE)),VLOOKUP(AZ97,'Enter CCCost'!$A$2:$C$8,3,FALSE))</f>
        <v/>
      </c>
    </row>
    <row r="98" spans="2:55" x14ac:dyDescent="0.25">
      <c r="B98" s="3">
        <f>IF(A98 &lt;&gt; "Y",0,COUNTIF($A$2:A98, "Y"))</f>
        <v>0</v>
      </c>
      <c r="AH98" t="str">
        <f>IF(OR(AE98="",AE98="NONE"),IF(OR(AF98="",AF98="NONE"),"",VLOOKUP(AF98,'Enter CCCost'!$B$2:$C$8,2,FALSE)),VLOOKUP(AE98,'Enter CCCost'!$A$2:$C$8,3,FALSE))</f>
        <v/>
      </c>
      <c r="AO98" t="str">
        <f>IF(OR(AL98="",AL98="NONE"),IF(OR(AM98="",AM98="NONE"),"",VLOOKUP(AM98,'Enter CCCost'!$B$2:$C$8,2,FALSE)),VLOOKUP(AL98,'Enter CCCost'!$A$2:$C$8,3,FALSE))</f>
        <v/>
      </c>
      <c r="AV98" t="str">
        <f>IF(OR(AS98="",AS98="NONE"),IF(OR(AT98="",AT98="NONE"),"",VLOOKUP(AT98,'Enter CCCost'!$B$2:$C$8,2,FALSE)),VLOOKUP(AS98,'Enter CCCost'!$A$2:$C$8,3,FALSE))</f>
        <v/>
      </c>
      <c r="BC98" t="str">
        <f>IF(OR(AZ98="",AZ98="NONE"),IF(OR(BA98="",BA98="NONE"),"",VLOOKUP(BA98,'Enter CCCost'!$B$2:$C$8,2,FALSE)),VLOOKUP(AZ98,'Enter CCCost'!$A$2:$C$8,3,FALSE))</f>
        <v/>
      </c>
    </row>
    <row r="99" spans="2:55" x14ac:dyDescent="0.25">
      <c r="B99" s="3">
        <f>IF(A99 &lt;&gt; "Y",0,COUNTIF($A$2:A99, "Y"))</f>
        <v>0</v>
      </c>
      <c r="AH99" t="str">
        <f>IF(OR(AE99="",AE99="NONE"),IF(OR(AF99="",AF99="NONE"),"",VLOOKUP(AF99,'Enter CCCost'!$B$2:$C$8,2,FALSE)),VLOOKUP(AE99,'Enter CCCost'!$A$2:$C$8,3,FALSE))</f>
        <v/>
      </c>
      <c r="AO99" t="str">
        <f>IF(OR(AL99="",AL99="NONE"),IF(OR(AM99="",AM99="NONE"),"",VLOOKUP(AM99,'Enter CCCost'!$B$2:$C$8,2,FALSE)),VLOOKUP(AL99,'Enter CCCost'!$A$2:$C$8,3,FALSE))</f>
        <v/>
      </c>
      <c r="AV99" t="str">
        <f>IF(OR(AS99="",AS99="NONE"),IF(OR(AT99="",AT99="NONE"),"",VLOOKUP(AT99,'Enter CCCost'!$B$2:$C$8,2,FALSE)),VLOOKUP(AS99,'Enter CCCost'!$A$2:$C$8,3,FALSE))</f>
        <v/>
      </c>
      <c r="BC99" t="str">
        <f>IF(OR(AZ99="",AZ99="NONE"),IF(OR(BA99="",BA99="NONE"),"",VLOOKUP(BA99,'Enter CCCost'!$B$2:$C$8,2,FALSE)),VLOOKUP(AZ99,'Enter CCCost'!$A$2:$C$8,3,FALSE))</f>
        <v/>
      </c>
    </row>
    <row r="100" spans="2:55" x14ac:dyDescent="0.25">
      <c r="B100" s="3">
        <f>IF(A100 &lt;&gt; "Y",0,COUNTIF($A$2:A100, "Y"))</f>
        <v>0</v>
      </c>
      <c r="AH100" t="str">
        <f>IF(OR(AE100="",AE100="NONE"),IF(OR(AF100="",AF100="NONE"),"",VLOOKUP(AF100,'Enter CCCost'!$B$2:$C$8,2,FALSE)),VLOOKUP(AE100,'Enter CCCost'!$A$2:$C$8,3,FALSE))</f>
        <v/>
      </c>
      <c r="AO100" t="str">
        <f>IF(OR(AL100="",AL100="NONE"),IF(OR(AM100="",AM100="NONE"),"",VLOOKUP(AM100,'Enter CCCost'!$B$2:$C$8,2,FALSE)),VLOOKUP(AL100,'Enter CCCost'!$A$2:$C$8,3,FALSE))</f>
        <v/>
      </c>
      <c r="AV100" t="str">
        <f>IF(OR(AS100="",AS100="NONE"),IF(OR(AT100="",AT100="NONE"),"",VLOOKUP(AT100,'Enter CCCost'!$B$2:$C$8,2,FALSE)),VLOOKUP(AS100,'Enter CCCost'!$A$2:$C$8,3,FALSE))</f>
        <v/>
      </c>
      <c r="BC100" t="str">
        <f>IF(OR(AZ100="",AZ100="NONE"),IF(OR(BA100="",BA100="NONE"),"",VLOOKUP(BA100,'Enter CCCost'!$B$2:$C$8,2,FALSE)),VLOOKUP(AZ100,'Enter CCCost'!$A$2:$C$8,3,FALSE))</f>
        <v/>
      </c>
    </row>
    <row r="101" spans="2:55" x14ac:dyDescent="0.25">
      <c r="B101" s="3">
        <f>IF(A101 &lt;&gt; "Y",0,COUNTIF($A$2:A101, "Y"))</f>
        <v>0</v>
      </c>
      <c r="AH101" t="str">
        <f>IF(OR(AE101="",AE101="NONE"),IF(OR(AF101="",AF101="NONE"),"",VLOOKUP(AF101,'Enter CCCost'!$B$2:$C$8,2,FALSE)),VLOOKUP(AE101,'Enter CCCost'!$A$2:$C$8,3,FALSE))</f>
        <v/>
      </c>
      <c r="AO101" t="str">
        <f>IF(OR(AL101="",AL101="NONE"),IF(OR(AM101="",AM101="NONE"),"",VLOOKUP(AM101,'Enter CCCost'!$B$2:$C$8,2,FALSE)),VLOOKUP(AL101,'Enter CCCost'!$A$2:$C$8,3,FALSE))</f>
        <v/>
      </c>
      <c r="AV101" t="str">
        <f>IF(OR(AS101="",AS101="NONE"),IF(OR(AT101="",AT101="NONE"),"",VLOOKUP(AT101,'Enter CCCost'!$B$2:$C$8,2,FALSE)),VLOOKUP(AS101,'Enter CCCost'!$A$2:$C$8,3,FALSE))</f>
        <v/>
      </c>
      <c r="BC101" t="str">
        <f>IF(OR(AZ101="",AZ101="NONE"),IF(OR(BA101="",BA101="NONE"),"",VLOOKUP(BA101,'Enter CCCost'!$B$2:$C$8,2,FALSE)),VLOOKUP(AZ101,'Enter CCCost'!$A$2:$C$8,3,FALSE))</f>
        <v/>
      </c>
    </row>
    <row r="102" spans="2:55" x14ac:dyDescent="0.25">
      <c r="B102" s="3">
        <f>IF(A102 &lt;&gt; "Y",0,COUNTIF($A$2:A102, "Y"))</f>
        <v>0</v>
      </c>
      <c r="AH102" t="str">
        <f>IF(OR(AE102="",AE102="NONE"),IF(OR(AF102="",AF102="NONE"),"",VLOOKUP(AF102,'Enter CCCost'!$B$2:$C$8,2,FALSE)),VLOOKUP(AE102,'Enter CCCost'!$A$2:$C$8,3,FALSE))</f>
        <v/>
      </c>
      <c r="AO102" t="str">
        <f>IF(OR(AL102="",AL102="NONE"),IF(OR(AM102="",AM102="NONE"),"",VLOOKUP(AM102,'Enter CCCost'!$B$2:$C$8,2,FALSE)),VLOOKUP(AL102,'Enter CCCost'!$A$2:$C$8,3,FALSE))</f>
        <v/>
      </c>
      <c r="AV102" t="str">
        <f>IF(OR(AS102="",AS102="NONE"),IF(OR(AT102="",AT102="NONE"),"",VLOOKUP(AT102,'Enter CCCost'!$B$2:$C$8,2,FALSE)),VLOOKUP(AS102,'Enter CCCost'!$A$2:$C$8,3,FALSE))</f>
        <v/>
      </c>
      <c r="BC102" t="str">
        <f>IF(OR(AZ102="",AZ102="NONE"),IF(OR(BA102="",BA102="NONE"),"",VLOOKUP(BA102,'Enter CCCost'!$B$2:$C$8,2,FALSE)),VLOOKUP(AZ102,'Enter CCCost'!$A$2:$C$8,3,FALSE))</f>
        <v/>
      </c>
    </row>
    <row r="103" spans="2:55" x14ac:dyDescent="0.25">
      <c r="B103" s="3">
        <f>IF(A103 &lt;&gt; "Y",0,COUNTIF($A$2:A103, "Y"))</f>
        <v>0</v>
      </c>
      <c r="AH103" t="str">
        <f>IF(OR(AE103="",AE103="NONE"),IF(OR(AF103="",AF103="NONE"),"",VLOOKUP(AF103,'Enter CCCost'!$B$2:$C$8,2,FALSE)),VLOOKUP(AE103,'Enter CCCost'!$A$2:$C$8,3,FALSE))</f>
        <v/>
      </c>
      <c r="AO103" t="str">
        <f>IF(OR(AL103="",AL103="NONE"),IF(OR(AM103="",AM103="NONE"),"",VLOOKUP(AM103,'Enter CCCost'!$B$2:$C$8,2,FALSE)),VLOOKUP(AL103,'Enter CCCost'!$A$2:$C$8,3,FALSE))</f>
        <v/>
      </c>
      <c r="AV103" t="str">
        <f>IF(OR(AS103="",AS103="NONE"),IF(OR(AT103="",AT103="NONE"),"",VLOOKUP(AT103,'Enter CCCost'!$B$2:$C$8,2,FALSE)),VLOOKUP(AS103,'Enter CCCost'!$A$2:$C$8,3,FALSE))</f>
        <v/>
      </c>
      <c r="BC103" t="str">
        <f>IF(OR(AZ103="",AZ103="NONE"),IF(OR(BA103="",BA103="NONE"),"",VLOOKUP(BA103,'Enter CCCost'!$B$2:$C$8,2,FALSE)),VLOOKUP(AZ103,'Enter CCCost'!$A$2:$C$8,3,FALSE))</f>
        <v/>
      </c>
    </row>
    <row r="104" spans="2:55" x14ac:dyDescent="0.25">
      <c r="B104" s="3">
        <f>IF(A104 &lt;&gt; "Y",0,COUNTIF($A$2:A104, "Y"))</f>
        <v>0</v>
      </c>
      <c r="AH104" t="str">
        <f>IF(OR(AE104="",AE104="NONE"),IF(OR(AF104="",AF104="NONE"),"",VLOOKUP(AF104,'Enter CCCost'!$B$2:$C$8,2,FALSE)),VLOOKUP(AE104,'Enter CCCost'!$A$2:$C$8,3,FALSE))</f>
        <v/>
      </c>
      <c r="AO104" t="str">
        <f>IF(OR(AL104="",AL104="NONE"),IF(OR(AM104="",AM104="NONE"),"",VLOOKUP(AM104,'Enter CCCost'!$B$2:$C$8,2,FALSE)),VLOOKUP(AL104,'Enter CCCost'!$A$2:$C$8,3,FALSE))</f>
        <v/>
      </c>
      <c r="AV104" t="str">
        <f>IF(OR(AS104="",AS104="NONE"),IF(OR(AT104="",AT104="NONE"),"",VLOOKUP(AT104,'Enter CCCost'!$B$2:$C$8,2,FALSE)),VLOOKUP(AS104,'Enter CCCost'!$A$2:$C$8,3,FALSE))</f>
        <v/>
      </c>
      <c r="BC104" t="str">
        <f>IF(OR(AZ104="",AZ104="NONE"),IF(OR(BA104="",BA104="NONE"),"",VLOOKUP(BA104,'Enter CCCost'!$B$2:$C$8,2,FALSE)),VLOOKUP(AZ104,'Enter CCCost'!$A$2:$C$8,3,FALSE))</f>
        <v/>
      </c>
    </row>
    <row r="105" spans="2:55" x14ac:dyDescent="0.25">
      <c r="B105" s="3">
        <f>IF(A105 &lt;&gt; "Y",0,COUNTIF($A$2:A105, "Y"))</f>
        <v>0</v>
      </c>
      <c r="AH105" t="str">
        <f>IF(OR(AE105="",AE105="NONE"),IF(OR(AF105="",AF105="NONE"),"",VLOOKUP(AF105,'Enter CCCost'!$B$2:$C$8,2,FALSE)),VLOOKUP(AE105,'Enter CCCost'!$A$2:$C$8,3,FALSE))</f>
        <v/>
      </c>
      <c r="AO105" t="str">
        <f>IF(OR(AL105="",AL105="NONE"),IF(OR(AM105="",AM105="NONE"),"",VLOOKUP(AM105,'Enter CCCost'!$B$2:$C$8,2,FALSE)),VLOOKUP(AL105,'Enter CCCost'!$A$2:$C$8,3,FALSE))</f>
        <v/>
      </c>
      <c r="AV105" t="str">
        <f>IF(OR(AS105="",AS105="NONE"),IF(OR(AT105="",AT105="NONE"),"",VLOOKUP(AT105,'Enter CCCost'!$B$2:$C$8,2,FALSE)),VLOOKUP(AS105,'Enter CCCost'!$A$2:$C$8,3,FALSE))</f>
        <v/>
      </c>
      <c r="BC105" t="str">
        <f>IF(OR(AZ105="",AZ105="NONE"),IF(OR(BA105="",BA105="NONE"),"",VLOOKUP(BA105,'Enter CCCost'!$B$2:$C$8,2,FALSE)),VLOOKUP(AZ105,'Enter CCCost'!$A$2:$C$8,3,FALSE))</f>
        <v/>
      </c>
    </row>
    <row r="106" spans="2:55" x14ac:dyDescent="0.25">
      <c r="B106" s="3">
        <f>IF(A106 &lt;&gt; "Y",0,COUNTIF($A$2:A106, "Y"))</f>
        <v>0</v>
      </c>
      <c r="AH106" t="str">
        <f>IF(OR(AE106="",AE106="NONE"),IF(OR(AF106="",AF106="NONE"),"",VLOOKUP(AF106,'Enter CCCost'!$B$2:$C$8,2,FALSE)),VLOOKUP(AE106,'Enter CCCost'!$A$2:$C$8,3,FALSE))</f>
        <v/>
      </c>
      <c r="AO106" t="str">
        <f>IF(OR(AL106="",AL106="NONE"),IF(OR(AM106="",AM106="NONE"),"",VLOOKUP(AM106,'Enter CCCost'!$B$2:$C$8,2,FALSE)),VLOOKUP(AL106,'Enter CCCost'!$A$2:$C$8,3,FALSE))</f>
        <v/>
      </c>
      <c r="AV106" t="str">
        <f>IF(OR(AS106="",AS106="NONE"),IF(OR(AT106="",AT106="NONE"),"",VLOOKUP(AT106,'Enter CCCost'!$B$2:$C$8,2,FALSE)),VLOOKUP(AS106,'Enter CCCost'!$A$2:$C$8,3,FALSE))</f>
        <v/>
      </c>
      <c r="BC106" t="str">
        <f>IF(OR(AZ106="",AZ106="NONE"),IF(OR(BA106="",BA106="NONE"),"",VLOOKUP(BA106,'Enter CCCost'!$B$2:$C$8,2,FALSE)),VLOOKUP(AZ106,'Enter CCCost'!$A$2:$C$8,3,FALSE))</f>
        <v/>
      </c>
    </row>
    <row r="107" spans="2:55" x14ac:dyDescent="0.25">
      <c r="B107" s="3">
        <f>IF(A107 &lt;&gt; "Y",0,COUNTIF($A$2:A107, "Y"))</f>
        <v>0</v>
      </c>
      <c r="AH107" t="str">
        <f>IF(OR(AE107="",AE107="NONE"),IF(OR(AF107="",AF107="NONE"),"",VLOOKUP(AF107,'Enter CCCost'!$B$2:$C$8,2,FALSE)),VLOOKUP(AE107,'Enter CCCost'!$A$2:$C$8,3,FALSE))</f>
        <v/>
      </c>
      <c r="AO107" t="str">
        <f>IF(OR(AL107="",AL107="NONE"),IF(OR(AM107="",AM107="NONE"),"",VLOOKUP(AM107,'Enter CCCost'!$B$2:$C$8,2,FALSE)),VLOOKUP(AL107,'Enter CCCost'!$A$2:$C$8,3,FALSE))</f>
        <v/>
      </c>
      <c r="AV107" t="str">
        <f>IF(OR(AS107="",AS107="NONE"),IF(OR(AT107="",AT107="NONE"),"",VLOOKUP(AT107,'Enter CCCost'!$B$2:$C$8,2,FALSE)),VLOOKUP(AS107,'Enter CCCost'!$A$2:$C$8,3,FALSE))</f>
        <v/>
      </c>
      <c r="BC107" t="str">
        <f>IF(OR(AZ107="",AZ107="NONE"),IF(OR(BA107="",BA107="NONE"),"",VLOOKUP(BA107,'Enter CCCost'!$B$2:$C$8,2,FALSE)),VLOOKUP(AZ107,'Enter CCCost'!$A$2:$C$8,3,FALSE))</f>
        <v/>
      </c>
    </row>
    <row r="108" spans="2:55" x14ac:dyDescent="0.25">
      <c r="B108" s="3">
        <f>IF(A108 &lt;&gt; "Y",0,COUNTIF($A$2:A108, "Y"))</f>
        <v>0</v>
      </c>
      <c r="AH108" t="str">
        <f>IF(OR(AE108="",AE108="NONE"),IF(OR(AF108="",AF108="NONE"),"",VLOOKUP(AF108,'Enter CCCost'!$B$2:$C$8,2,FALSE)),VLOOKUP(AE108,'Enter CCCost'!$A$2:$C$8,3,FALSE))</f>
        <v/>
      </c>
      <c r="AO108" t="str">
        <f>IF(OR(AL108="",AL108="NONE"),IF(OR(AM108="",AM108="NONE"),"",VLOOKUP(AM108,'Enter CCCost'!$B$2:$C$8,2,FALSE)),VLOOKUP(AL108,'Enter CCCost'!$A$2:$C$8,3,FALSE))</f>
        <v/>
      </c>
      <c r="AV108" t="str">
        <f>IF(OR(AS108="",AS108="NONE"),IF(OR(AT108="",AT108="NONE"),"",VLOOKUP(AT108,'Enter CCCost'!$B$2:$C$8,2,FALSE)),VLOOKUP(AS108,'Enter CCCost'!$A$2:$C$8,3,FALSE))</f>
        <v/>
      </c>
      <c r="BC108" t="str">
        <f>IF(OR(AZ108="",AZ108="NONE"),IF(OR(BA108="",BA108="NONE"),"",VLOOKUP(BA108,'Enter CCCost'!$B$2:$C$8,2,FALSE)),VLOOKUP(AZ108,'Enter CCCost'!$A$2:$C$8,3,FALSE))</f>
        <v/>
      </c>
    </row>
    <row r="109" spans="2:55" x14ac:dyDescent="0.25">
      <c r="B109" s="3">
        <f>IF(A109 &lt;&gt; "Y",0,COUNTIF($A$2:A109, "Y"))</f>
        <v>0</v>
      </c>
      <c r="AH109" t="str">
        <f>IF(OR(AE109="",AE109="NONE"),IF(OR(AF109="",AF109="NONE"),"",VLOOKUP(AF109,'Enter CCCost'!$B$2:$C$8,2,FALSE)),VLOOKUP(AE109,'Enter CCCost'!$A$2:$C$8,3,FALSE))</f>
        <v/>
      </c>
      <c r="AO109" t="str">
        <f>IF(OR(AL109="",AL109="NONE"),IF(OR(AM109="",AM109="NONE"),"",VLOOKUP(AM109,'Enter CCCost'!$B$2:$C$8,2,FALSE)),VLOOKUP(AL109,'Enter CCCost'!$A$2:$C$8,3,FALSE))</f>
        <v/>
      </c>
      <c r="AV109" t="str">
        <f>IF(OR(AS109="",AS109="NONE"),IF(OR(AT109="",AT109="NONE"),"",VLOOKUP(AT109,'Enter CCCost'!$B$2:$C$8,2,FALSE)),VLOOKUP(AS109,'Enter CCCost'!$A$2:$C$8,3,FALSE))</f>
        <v/>
      </c>
      <c r="BC109" t="str">
        <f>IF(OR(AZ109="",AZ109="NONE"),IF(OR(BA109="",BA109="NONE"),"",VLOOKUP(BA109,'Enter CCCost'!$B$2:$C$8,2,FALSE)),VLOOKUP(AZ109,'Enter CCCost'!$A$2:$C$8,3,FALSE))</f>
        <v/>
      </c>
    </row>
    <row r="110" spans="2:55" x14ac:dyDescent="0.25">
      <c r="B110" s="3">
        <f>IF(A110 &lt;&gt; "Y",0,COUNTIF($A$2:A110, "Y"))</f>
        <v>0</v>
      </c>
      <c r="AH110" t="str">
        <f>IF(OR(AE110="",AE110="NONE"),IF(OR(AF110="",AF110="NONE"),"",VLOOKUP(AF110,'Enter CCCost'!$B$2:$C$8,2,FALSE)),VLOOKUP(AE110,'Enter CCCost'!$A$2:$C$8,3,FALSE))</f>
        <v/>
      </c>
      <c r="AO110" t="str">
        <f>IF(OR(AL110="",AL110="NONE"),IF(OR(AM110="",AM110="NONE"),"",VLOOKUP(AM110,'Enter CCCost'!$B$2:$C$8,2,FALSE)),VLOOKUP(AL110,'Enter CCCost'!$A$2:$C$8,3,FALSE))</f>
        <v/>
      </c>
      <c r="AV110" t="str">
        <f>IF(OR(AS110="",AS110="NONE"),IF(OR(AT110="",AT110="NONE"),"",VLOOKUP(AT110,'Enter CCCost'!$B$2:$C$8,2,FALSE)),VLOOKUP(AS110,'Enter CCCost'!$A$2:$C$8,3,FALSE))</f>
        <v/>
      </c>
      <c r="BC110" t="str">
        <f>IF(OR(AZ110="",AZ110="NONE"),IF(OR(BA110="",BA110="NONE"),"",VLOOKUP(BA110,'Enter CCCost'!$B$2:$C$8,2,FALSE)),VLOOKUP(AZ110,'Enter CCCost'!$A$2:$C$8,3,FALSE))</f>
        <v/>
      </c>
    </row>
    <row r="111" spans="2:55" x14ac:dyDescent="0.25">
      <c r="B111" s="3">
        <f>IF(A111 &lt;&gt; "Y",0,COUNTIF($A$2:A111, "Y"))</f>
        <v>0</v>
      </c>
      <c r="AH111" t="str">
        <f>IF(OR(AE111="",AE111="NONE"),IF(OR(AF111="",AF111="NONE"),"",VLOOKUP(AF111,'Enter CCCost'!$B$2:$C$8,2,FALSE)),VLOOKUP(AE111,'Enter CCCost'!$A$2:$C$8,3,FALSE))</f>
        <v/>
      </c>
      <c r="AO111" t="str">
        <f>IF(OR(AL111="",AL111="NONE"),IF(OR(AM111="",AM111="NONE"),"",VLOOKUP(AM111,'Enter CCCost'!$B$2:$C$8,2,FALSE)),VLOOKUP(AL111,'Enter CCCost'!$A$2:$C$8,3,FALSE))</f>
        <v/>
      </c>
      <c r="AV111" t="str">
        <f>IF(OR(AS111="",AS111="NONE"),IF(OR(AT111="",AT111="NONE"),"",VLOOKUP(AT111,'Enter CCCost'!$B$2:$C$8,2,FALSE)),VLOOKUP(AS111,'Enter CCCost'!$A$2:$C$8,3,FALSE))</f>
        <v/>
      </c>
      <c r="BC111" t="str">
        <f>IF(OR(AZ111="",AZ111="NONE"),IF(OR(BA111="",BA111="NONE"),"",VLOOKUP(BA111,'Enter CCCost'!$B$2:$C$8,2,FALSE)),VLOOKUP(AZ111,'Enter CCCost'!$A$2:$C$8,3,FALSE))</f>
        <v/>
      </c>
    </row>
    <row r="112" spans="2:55" x14ac:dyDescent="0.25">
      <c r="B112" s="3">
        <f>IF(A112 &lt;&gt; "Y",0,COUNTIF($A$2:A112, "Y"))</f>
        <v>0</v>
      </c>
      <c r="AH112" t="str">
        <f>IF(OR(AE112="",AE112="NONE"),IF(OR(AF112="",AF112="NONE"),"",VLOOKUP(AF112,'Enter CCCost'!$B$2:$C$8,2,FALSE)),VLOOKUP(AE112,'Enter CCCost'!$A$2:$C$8,3,FALSE))</f>
        <v/>
      </c>
      <c r="AO112" t="str">
        <f>IF(OR(AL112="",AL112="NONE"),IF(OR(AM112="",AM112="NONE"),"",VLOOKUP(AM112,'Enter CCCost'!$B$2:$C$8,2,FALSE)),VLOOKUP(AL112,'Enter CCCost'!$A$2:$C$8,3,FALSE))</f>
        <v/>
      </c>
      <c r="AV112" t="str">
        <f>IF(OR(AS112="",AS112="NONE"),IF(OR(AT112="",AT112="NONE"),"",VLOOKUP(AT112,'Enter CCCost'!$B$2:$C$8,2,FALSE)),VLOOKUP(AS112,'Enter CCCost'!$A$2:$C$8,3,FALSE))</f>
        <v/>
      </c>
      <c r="BC112" t="str">
        <f>IF(OR(AZ112="",AZ112="NONE"),IF(OR(BA112="",BA112="NONE"),"",VLOOKUP(BA112,'Enter CCCost'!$B$2:$C$8,2,FALSE)),VLOOKUP(AZ112,'Enter CCCost'!$A$2:$C$8,3,FALSE))</f>
        <v/>
      </c>
    </row>
    <row r="113" spans="2:55" x14ac:dyDescent="0.25">
      <c r="B113" s="3">
        <f>IF(A113 &lt;&gt; "Y",0,COUNTIF($A$2:A113, "Y"))</f>
        <v>0</v>
      </c>
      <c r="AH113" t="str">
        <f>IF(OR(AE113="",AE113="NONE"),IF(OR(AF113="",AF113="NONE"),"",VLOOKUP(AF113,'Enter CCCost'!$B$2:$C$8,2,FALSE)),VLOOKUP(AE113,'Enter CCCost'!$A$2:$C$8,3,FALSE))</f>
        <v/>
      </c>
      <c r="AO113" t="str">
        <f>IF(OR(AL113="",AL113="NONE"),IF(OR(AM113="",AM113="NONE"),"",VLOOKUP(AM113,'Enter CCCost'!$B$2:$C$8,2,FALSE)),VLOOKUP(AL113,'Enter CCCost'!$A$2:$C$8,3,FALSE))</f>
        <v/>
      </c>
      <c r="AV113" t="str">
        <f>IF(OR(AS113="",AS113="NONE"),IF(OR(AT113="",AT113="NONE"),"",VLOOKUP(AT113,'Enter CCCost'!$B$2:$C$8,2,FALSE)),VLOOKUP(AS113,'Enter CCCost'!$A$2:$C$8,3,FALSE))</f>
        <v/>
      </c>
      <c r="BC113" t="str">
        <f>IF(OR(AZ113="",AZ113="NONE"),IF(OR(BA113="",BA113="NONE"),"",VLOOKUP(BA113,'Enter CCCost'!$B$2:$C$8,2,FALSE)),VLOOKUP(AZ113,'Enter CCCost'!$A$2:$C$8,3,FALSE))</f>
        <v/>
      </c>
    </row>
    <row r="114" spans="2:55" x14ac:dyDescent="0.25">
      <c r="B114" s="3">
        <f>IF(A114 &lt;&gt; "Y",0,COUNTIF($A$2:A114, "Y"))</f>
        <v>0</v>
      </c>
      <c r="AH114" t="str">
        <f>IF(OR(AE114="",AE114="NONE"),IF(OR(AF114="",AF114="NONE"),"",VLOOKUP(AF114,'Enter CCCost'!$B$2:$C$8,2,FALSE)),VLOOKUP(AE114,'Enter CCCost'!$A$2:$C$8,3,FALSE))</f>
        <v/>
      </c>
      <c r="AO114" t="str">
        <f>IF(OR(AL114="",AL114="NONE"),IF(OR(AM114="",AM114="NONE"),"",VLOOKUP(AM114,'Enter CCCost'!$B$2:$C$8,2,FALSE)),VLOOKUP(AL114,'Enter CCCost'!$A$2:$C$8,3,FALSE))</f>
        <v/>
      </c>
      <c r="AV114" t="str">
        <f>IF(OR(AS114="",AS114="NONE"),IF(OR(AT114="",AT114="NONE"),"",VLOOKUP(AT114,'Enter CCCost'!$B$2:$C$8,2,FALSE)),VLOOKUP(AS114,'Enter CCCost'!$A$2:$C$8,3,FALSE))</f>
        <v/>
      </c>
      <c r="BC114" t="str">
        <f>IF(OR(AZ114="",AZ114="NONE"),IF(OR(BA114="",BA114="NONE"),"",VLOOKUP(BA114,'Enter CCCost'!$B$2:$C$8,2,FALSE)),VLOOKUP(AZ114,'Enter CCCost'!$A$2:$C$8,3,FALSE))</f>
        <v/>
      </c>
    </row>
    <row r="115" spans="2:55" x14ac:dyDescent="0.25">
      <c r="B115" s="3">
        <f>IF(A115 &lt;&gt; "Y",0,COUNTIF($A$2:A115, "Y"))</f>
        <v>0</v>
      </c>
      <c r="AH115" t="str">
        <f>IF(OR(AE115="",AE115="NONE"),IF(OR(AF115="",AF115="NONE"),"",VLOOKUP(AF115,'Enter CCCost'!$B$2:$C$8,2,FALSE)),VLOOKUP(AE115,'Enter CCCost'!$A$2:$C$8,3,FALSE))</f>
        <v/>
      </c>
      <c r="AO115" t="str">
        <f>IF(OR(AL115="",AL115="NONE"),IF(OR(AM115="",AM115="NONE"),"",VLOOKUP(AM115,'Enter CCCost'!$B$2:$C$8,2,FALSE)),VLOOKUP(AL115,'Enter CCCost'!$A$2:$C$8,3,FALSE))</f>
        <v/>
      </c>
      <c r="AV115" t="str">
        <f>IF(OR(AS115="",AS115="NONE"),IF(OR(AT115="",AT115="NONE"),"",VLOOKUP(AT115,'Enter CCCost'!$B$2:$C$8,2,FALSE)),VLOOKUP(AS115,'Enter CCCost'!$A$2:$C$8,3,FALSE))</f>
        <v/>
      </c>
      <c r="BC115" t="str">
        <f>IF(OR(AZ115="",AZ115="NONE"),IF(OR(BA115="",BA115="NONE"),"",VLOOKUP(BA115,'Enter CCCost'!$B$2:$C$8,2,FALSE)),VLOOKUP(AZ115,'Enter CCCost'!$A$2:$C$8,3,FALSE))</f>
        <v/>
      </c>
    </row>
    <row r="116" spans="2:55" x14ac:dyDescent="0.25">
      <c r="B116" s="3">
        <f>IF(A116 &lt;&gt; "Y",0,COUNTIF($A$2:A116, "Y"))</f>
        <v>0</v>
      </c>
      <c r="AH116" t="str">
        <f>IF(OR(AE116="",AE116="NONE"),IF(OR(AF116="",AF116="NONE"),"",VLOOKUP(AF116,'Enter CCCost'!$B$2:$C$8,2,FALSE)),VLOOKUP(AE116,'Enter CCCost'!$A$2:$C$8,3,FALSE))</f>
        <v/>
      </c>
      <c r="AO116" t="str">
        <f>IF(OR(AL116="",AL116="NONE"),IF(OR(AM116="",AM116="NONE"),"",VLOOKUP(AM116,'Enter CCCost'!$B$2:$C$8,2,FALSE)),VLOOKUP(AL116,'Enter CCCost'!$A$2:$C$8,3,FALSE))</f>
        <v/>
      </c>
      <c r="AV116" t="str">
        <f>IF(OR(AS116="",AS116="NONE"),IF(OR(AT116="",AT116="NONE"),"",VLOOKUP(AT116,'Enter CCCost'!$B$2:$C$8,2,FALSE)),VLOOKUP(AS116,'Enter CCCost'!$A$2:$C$8,3,FALSE))</f>
        <v/>
      </c>
      <c r="BC116" t="str">
        <f>IF(OR(AZ116="",AZ116="NONE"),IF(OR(BA116="",BA116="NONE"),"",VLOOKUP(BA116,'Enter CCCost'!$B$2:$C$8,2,FALSE)),VLOOKUP(AZ116,'Enter CCCost'!$A$2:$C$8,3,FALSE))</f>
        <v/>
      </c>
    </row>
    <row r="117" spans="2:55" x14ac:dyDescent="0.25">
      <c r="B117" s="3">
        <f>IF(A117 &lt;&gt; "Y",0,COUNTIF($A$2:A117, "Y"))</f>
        <v>0</v>
      </c>
      <c r="AH117" t="str">
        <f>IF(OR(AE117="",AE117="NONE"),IF(OR(AF117="",AF117="NONE"),"",VLOOKUP(AF117,'Enter CCCost'!$B$2:$C$8,2,FALSE)),VLOOKUP(AE117,'Enter CCCost'!$A$2:$C$8,3,FALSE))</f>
        <v/>
      </c>
      <c r="AO117" t="str">
        <f>IF(OR(AL117="",AL117="NONE"),IF(OR(AM117="",AM117="NONE"),"",VLOOKUP(AM117,'Enter CCCost'!$B$2:$C$8,2,FALSE)),VLOOKUP(AL117,'Enter CCCost'!$A$2:$C$8,3,FALSE))</f>
        <v/>
      </c>
      <c r="AV117" t="str">
        <f>IF(OR(AS117="",AS117="NONE"),IF(OR(AT117="",AT117="NONE"),"",VLOOKUP(AT117,'Enter CCCost'!$B$2:$C$8,2,FALSE)),VLOOKUP(AS117,'Enter CCCost'!$A$2:$C$8,3,FALSE))</f>
        <v/>
      </c>
      <c r="BC117" t="str">
        <f>IF(OR(AZ117="",AZ117="NONE"),IF(OR(BA117="",BA117="NONE"),"",VLOOKUP(BA117,'Enter CCCost'!$B$2:$C$8,2,FALSE)),VLOOKUP(AZ117,'Enter CCCost'!$A$2:$C$8,3,FALSE))</f>
        <v/>
      </c>
    </row>
    <row r="118" spans="2:55" x14ac:dyDescent="0.25">
      <c r="B118" s="3">
        <f>IF(A118 &lt;&gt; "Y",0,COUNTIF($A$2:A118, "Y"))</f>
        <v>0</v>
      </c>
      <c r="AH118" t="str">
        <f>IF(OR(AE118="",AE118="NONE"),IF(OR(AF118="",AF118="NONE"),"",VLOOKUP(AF118,'Enter CCCost'!$B$2:$C$8,2,FALSE)),VLOOKUP(AE118,'Enter CCCost'!$A$2:$C$8,3,FALSE))</f>
        <v/>
      </c>
      <c r="AO118" t="str">
        <f>IF(OR(AL118="",AL118="NONE"),IF(OR(AM118="",AM118="NONE"),"",VLOOKUP(AM118,'Enter CCCost'!$B$2:$C$8,2,FALSE)),VLOOKUP(AL118,'Enter CCCost'!$A$2:$C$8,3,FALSE))</f>
        <v/>
      </c>
      <c r="AV118" t="str">
        <f>IF(OR(AS118="",AS118="NONE"),IF(OR(AT118="",AT118="NONE"),"",VLOOKUP(AT118,'Enter CCCost'!$B$2:$C$8,2,FALSE)),VLOOKUP(AS118,'Enter CCCost'!$A$2:$C$8,3,FALSE))</f>
        <v/>
      </c>
      <c r="BC118" t="str">
        <f>IF(OR(AZ118="",AZ118="NONE"),IF(OR(BA118="",BA118="NONE"),"",VLOOKUP(BA118,'Enter CCCost'!$B$2:$C$8,2,FALSE)),VLOOKUP(AZ118,'Enter CCCost'!$A$2:$C$8,3,FALSE))</f>
        <v/>
      </c>
    </row>
    <row r="119" spans="2:55" x14ac:dyDescent="0.25">
      <c r="B119" s="3">
        <f>IF(A119 &lt;&gt; "Y",0,COUNTIF($A$2:A119, "Y"))</f>
        <v>0</v>
      </c>
      <c r="AH119" t="str">
        <f>IF(OR(AE119="",AE119="NONE"),IF(OR(AF119="",AF119="NONE"),"",VLOOKUP(AF119,'Enter CCCost'!$B$2:$C$8,2,FALSE)),VLOOKUP(AE119,'Enter CCCost'!$A$2:$C$8,3,FALSE))</f>
        <v/>
      </c>
      <c r="AO119" t="str">
        <f>IF(OR(AL119="",AL119="NONE"),IF(OR(AM119="",AM119="NONE"),"",VLOOKUP(AM119,'Enter CCCost'!$B$2:$C$8,2,FALSE)),VLOOKUP(AL119,'Enter CCCost'!$A$2:$C$8,3,FALSE))</f>
        <v/>
      </c>
      <c r="AV119" t="str">
        <f>IF(OR(AS119="",AS119="NONE"),IF(OR(AT119="",AT119="NONE"),"",VLOOKUP(AT119,'Enter CCCost'!$B$2:$C$8,2,FALSE)),VLOOKUP(AS119,'Enter CCCost'!$A$2:$C$8,3,FALSE))</f>
        <v/>
      </c>
      <c r="BC119" t="str">
        <f>IF(OR(AZ119="",AZ119="NONE"),IF(OR(BA119="",BA119="NONE"),"",VLOOKUP(BA119,'Enter CCCost'!$B$2:$C$8,2,FALSE)),VLOOKUP(AZ119,'Enter CCCost'!$A$2:$C$8,3,FALSE))</f>
        <v/>
      </c>
    </row>
    <row r="120" spans="2:55" x14ac:dyDescent="0.25">
      <c r="B120" s="3">
        <f>IF(A120 &lt;&gt; "Y",0,COUNTIF($A$2:A120, "Y"))</f>
        <v>0</v>
      </c>
      <c r="AH120" t="str">
        <f>IF(OR(AE120="",AE120="NONE"),IF(OR(AF120="",AF120="NONE"),"",VLOOKUP(AF120,'Enter CCCost'!$B$2:$C$8,2,FALSE)),VLOOKUP(AE120,'Enter CCCost'!$A$2:$C$8,3,FALSE))</f>
        <v/>
      </c>
      <c r="AO120" t="str">
        <f>IF(OR(AL120="",AL120="NONE"),IF(OR(AM120="",AM120="NONE"),"",VLOOKUP(AM120,'Enter CCCost'!$B$2:$C$8,2,FALSE)),VLOOKUP(AL120,'Enter CCCost'!$A$2:$C$8,3,FALSE))</f>
        <v/>
      </c>
      <c r="AV120" t="str">
        <f>IF(OR(AS120="",AS120="NONE"),IF(OR(AT120="",AT120="NONE"),"",VLOOKUP(AT120,'Enter CCCost'!$B$2:$C$8,2,FALSE)),VLOOKUP(AS120,'Enter CCCost'!$A$2:$C$8,3,FALSE))</f>
        <v/>
      </c>
      <c r="BC120" t="str">
        <f>IF(OR(AZ120="",AZ120="NONE"),IF(OR(BA120="",BA120="NONE"),"",VLOOKUP(BA120,'Enter CCCost'!$B$2:$C$8,2,FALSE)),VLOOKUP(AZ120,'Enter CCCost'!$A$2:$C$8,3,FALSE))</f>
        <v/>
      </c>
    </row>
    <row r="121" spans="2:55" x14ac:dyDescent="0.25">
      <c r="B121" s="3">
        <f>IF(A121 &lt;&gt; "Y",0,COUNTIF($A$2:A121, "Y"))</f>
        <v>0</v>
      </c>
      <c r="AH121" t="str">
        <f>IF(OR(AE121="",AE121="NONE"),IF(OR(AF121="",AF121="NONE"),"",VLOOKUP(AF121,'Enter CCCost'!$B$2:$C$8,2,FALSE)),VLOOKUP(AE121,'Enter CCCost'!$A$2:$C$8,3,FALSE))</f>
        <v/>
      </c>
      <c r="AO121" t="str">
        <f>IF(OR(AL121="",AL121="NONE"),IF(OR(AM121="",AM121="NONE"),"",VLOOKUP(AM121,'Enter CCCost'!$B$2:$C$8,2,FALSE)),VLOOKUP(AL121,'Enter CCCost'!$A$2:$C$8,3,FALSE))</f>
        <v/>
      </c>
      <c r="AV121" t="str">
        <f>IF(OR(AS121="",AS121="NONE"),IF(OR(AT121="",AT121="NONE"),"",VLOOKUP(AT121,'Enter CCCost'!$B$2:$C$8,2,FALSE)),VLOOKUP(AS121,'Enter CCCost'!$A$2:$C$8,3,FALSE))</f>
        <v/>
      </c>
      <c r="BC121" t="str">
        <f>IF(OR(AZ121="",AZ121="NONE"),IF(OR(BA121="",BA121="NONE"),"",VLOOKUP(BA121,'Enter CCCost'!$B$2:$C$8,2,FALSE)),VLOOKUP(AZ121,'Enter CCCost'!$A$2:$C$8,3,FALSE))</f>
        <v/>
      </c>
    </row>
    <row r="122" spans="2:55" x14ac:dyDescent="0.25">
      <c r="B122" s="3">
        <f>IF(A122 &lt;&gt; "Y",0,COUNTIF($A$2:A122, "Y"))</f>
        <v>0</v>
      </c>
      <c r="AH122" t="str">
        <f>IF(OR(AE122="",AE122="NONE"),IF(OR(AF122="",AF122="NONE"),"",VLOOKUP(AF122,'Enter CCCost'!$B$2:$C$8,2,FALSE)),VLOOKUP(AE122,'Enter CCCost'!$A$2:$C$8,3,FALSE))</f>
        <v/>
      </c>
      <c r="AO122" t="str">
        <f>IF(OR(AL122="",AL122="NONE"),IF(OR(AM122="",AM122="NONE"),"",VLOOKUP(AM122,'Enter CCCost'!$B$2:$C$8,2,FALSE)),VLOOKUP(AL122,'Enter CCCost'!$A$2:$C$8,3,FALSE))</f>
        <v/>
      </c>
      <c r="AV122" t="str">
        <f>IF(OR(AS122="",AS122="NONE"),IF(OR(AT122="",AT122="NONE"),"",VLOOKUP(AT122,'Enter CCCost'!$B$2:$C$8,2,FALSE)),VLOOKUP(AS122,'Enter CCCost'!$A$2:$C$8,3,FALSE))</f>
        <v/>
      </c>
      <c r="BC122" t="str">
        <f>IF(OR(AZ122="",AZ122="NONE"),IF(OR(BA122="",BA122="NONE"),"",VLOOKUP(BA122,'Enter CCCost'!$B$2:$C$8,2,FALSE)),VLOOKUP(AZ122,'Enter CCCost'!$A$2:$C$8,3,FALSE))</f>
        <v/>
      </c>
    </row>
    <row r="123" spans="2:55" x14ac:dyDescent="0.25">
      <c r="B123" s="3">
        <f>IF(A123 &lt;&gt; "Y",0,COUNTIF($A$2:A123, "Y"))</f>
        <v>0</v>
      </c>
      <c r="AH123" t="str">
        <f>IF(OR(AE123="",AE123="NONE"),IF(OR(AF123="",AF123="NONE"),"",VLOOKUP(AF123,'Enter CCCost'!$B$2:$C$8,2,FALSE)),VLOOKUP(AE123,'Enter CCCost'!$A$2:$C$8,3,FALSE))</f>
        <v/>
      </c>
      <c r="AO123" t="str">
        <f>IF(OR(AL123="",AL123="NONE"),IF(OR(AM123="",AM123="NONE"),"",VLOOKUP(AM123,'Enter CCCost'!$B$2:$C$8,2,FALSE)),VLOOKUP(AL123,'Enter CCCost'!$A$2:$C$8,3,FALSE))</f>
        <v/>
      </c>
      <c r="AV123" t="str">
        <f>IF(OR(AS123="",AS123="NONE"),IF(OR(AT123="",AT123="NONE"),"",VLOOKUP(AT123,'Enter CCCost'!$B$2:$C$8,2,FALSE)),VLOOKUP(AS123,'Enter CCCost'!$A$2:$C$8,3,FALSE))</f>
        <v/>
      </c>
      <c r="BC123" t="str">
        <f>IF(OR(AZ123="",AZ123="NONE"),IF(OR(BA123="",BA123="NONE"),"",VLOOKUP(BA123,'Enter CCCost'!$B$2:$C$8,2,FALSE)),VLOOKUP(AZ123,'Enter CCCost'!$A$2:$C$8,3,FALSE))</f>
        <v/>
      </c>
    </row>
    <row r="124" spans="2:55" x14ac:dyDescent="0.25">
      <c r="B124" s="3">
        <f>IF(A124 &lt;&gt; "Y",0,COUNTIF($A$2:A124, "Y"))</f>
        <v>0</v>
      </c>
      <c r="AH124" t="str">
        <f>IF(OR(AE124="",AE124="NONE"),IF(OR(AF124="",AF124="NONE"),"",VLOOKUP(AF124,'Enter CCCost'!$B$2:$C$8,2,FALSE)),VLOOKUP(AE124,'Enter CCCost'!$A$2:$C$8,3,FALSE))</f>
        <v/>
      </c>
      <c r="AO124" t="str">
        <f>IF(OR(AL124="",AL124="NONE"),IF(OR(AM124="",AM124="NONE"),"",VLOOKUP(AM124,'Enter CCCost'!$B$2:$C$8,2,FALSE)),VLOOKUP(AL124,'Enter CCCost'!$A$2:$C$8,3,FALSE))</f>
        <v/>
      </c>
      <c r="AV124" t="str">
        <f>IF(OR(AS124="",AS124="NONE"),IF(OR(AT124="",AT124="NONE"),"",VLOOKUP(AT124,'Enter CCCost'!$B$2:$C$8,2,FALSE)),VLOOKUP(AS124,'Enter CCCost'!$A$2:$C$8,3,FALSE))</f>
        <v/>
      </c>
      <c r="BC124" t="str">
        <f>IF(OR(AZ124="",AZ124="NONE"),IF(OR(BA124="",BA124="NONE"),"",VLOOKUP(BA124,'Enter CCCost'!$B$2:$C$8,2,FALSE)),VLOOKUP(AZ124,'Enter CCCost'!$A$2:$C$8,3,FALSE))</f>
        <v/>
      </c>
    </row>
    <row r="125" spans="2:55" x14ac:dyDescent="0.25">
      <c r="B125" s="3">
        <f>IF(A125 &lt;&gt; "Y",0,COUNTIF($A$2:A125, "Y"))</f>
        <v>0</v>
      </c>
      <c r="AH125" t="str">
        <f>IF(OR(AE125="",AE125="NONE"),IF(OR(AF125="",AF125="NONE"),"",VLOOKUP(AF125,'Enter CCCost'!$B$2:$C$8,2,FALSE)),VLOOKUP(AE125,'Enter CCCost'!$A$2:$C$8,3,FALSE))</f>
        <v/>
      </c>
      <c r="AO125" t="str">
        <f>IF(OR(AL125="",AL125="NONE"),IF(OR(AM125="",AM125="NONE"),"",VLOOKUP(AM125,'Enter CCCost'!$B$2:$C$8,2,FALSE)),VLOOKUP(AL125,'Enter CCCost'!$A$2:$C$8,3,FALSE))</f>
        <v/>
      </c>
      <c r="AV125" t="str">
        <f>IF(OR(AS125="",AS125="NONE"),IF(OR(AT125="",AT125="NONE"),"",VLOOKUP(AT125,'Enter CCCost'!$B$2:$C$8,2,FALSE)),VLOOKUP(AS125,'Enter CCCost'!$A$2:$C$8,3,FALSE))</f>
        <v/>
      </c>
      <c r="BC125" t="str">
        <f>IF(OR(AZ125="",AZ125="NONE"),IF(OR(BA125="",BA125="NONE"),"",VLOOKUP(BA125,'Enter CCCost'!$B$2:$C$8,2,FALSE)),VLOOKUP(AZ125,'Enter CCCost'!$A$2:$C$8,3,FALSE))</f>
        <v/>
      </c>
    </row>
    <row r="126" spans="2:55" x14ac:dyDescent="0.25">
      <c r="B126" s="3">
        <f>IF(A126 &lt;&gt; "Y",0,COUNTIF($A$2:A126, "Y"))</f>
        <v>0</v>
      </c>
      <c r="AH126" t="str">
        <f>IF(OR(AE126="",AE126="NONE"),IF(OR(AF126="",AF126="NONE"),"",VLOOKUP(AF126,'Enter CCCost'!$B$2:$C$8,2,FALSE)),VLOOKUP(AE126,'Enter CCCost'!$A$2:$C$8,3,FALSE))</f>
        <v/>
      </c>
      <c r="AO126" t="str">
        <f>IF(OR(AL126="",AL126="NONE"),IF(OR(AM126="",AM126="NONE"),"",VLOOKUP(AM126,'Enter CCCost'!$B$2:$C$8,2,FALSE)),VLOOKUP(AL126,'Enter CCCost'!$A$2:$C$8,3,FALSE))</f>
        <v/>
      </c>
      <c r="AV126" t="str">
        <f>IF(OR(AS126="",AS126="NONE"),IF(OR(AT126="",AT126="NONE"),"",VLOOKUP(AT126,'Enter CCCost'!$B$2:$C$8,2,FALSE)),VLOOKUP(AS126,'Enter CCCost'!$A$2:$C$8,3,FALSE))</f>
        <v/>
      </c>
      <c r="BC126" t="str">
        <f>IF(OR(AZ126="",AZ126="NONE"),IF(OR(BA126="",BA126="NONE"),"",VLOOKUP(BA126,'Enter CCCost'!$B$2:$C$8,2,FALSE)),VLOOKUP(AZ126,'Enter CCCost'!$A$2:$C$8,3,FALSE))</f>
        <v/>
      </c>
    </row>
    <row r="127" spans="2:55" x14ac:dyDescent="0.25">
      <c r="B127" s="3">
        <f>IF(A127 &lt;&gt; "Y",0,COUNTIF($A$2:A127, "Y"))</f>
        <v>0</v>
      </c>
      <c r="AH127" t="str">
        <f>IF(OR(AE127="",AE127="NONE"),IF(OR(AF127="",AF127="NONE"),"",VLOOKUP(AF127,'Enter CCCost'!$B$2:$C$8,2,FALSE)),VLOOKUP(AE127,'Enter CCCost'!$A$2:$C$8,3,FALSE))</f>
        <v/>
      </c>
      <c r="AO127" t="str">
        <f>IF(OR(AL127="",AL127="NONE"),IF(OR(AM127="",AM127="NONE"),"",VLOOKUP(AM127,'Enter CCCost'!$B$2:$C$8,2,FALSE)),VLOOKUP(AL127,'Enter CCCost'!$A$2:$C$8,3,FALSE))</f>
        <v/>
      </c>
      <c r="AV127" t="str">
        <f>IF(OR(AS127="",AS127="NONE"),IF(OR(AT127="",AT127="NONE"),"",VLOOKUP(AT127,'Enter CCCost'!$B$2:$C$8,2,FALSE)),VLOOKUP(AS127,'Enter CCCost'!$A$2:$C$8,3,FALSE))</f>
        <v/>
      </c>
      <c r="BC127" t="str">
        <f>IF(OR(AZ127="",AZ127="NONE"),IF(OR(BA127="",BA127="NONE"),"",VLOOKUP(BA127,'Enter CCCost'!$B$2:$C$8,2,FALSE)),VLOOKUP(AZ127,'Enter CCCost'!$A$2:$C$8,3,FALSE))</f>
        <v/>
      </c>
    </row>
    <row r="128" spans="2:55" x14ac:dyDescent="0.25">
      <c r="B128" s="3">
        <f>IF(A128 &lt;&gt; "Y",0,COUNTIF($A$2:A128, "Y"))</f>
        <v>0</v>
      </c>
      <c r="AH128" t="str">
        <f>IF(OR(AE128="",AE128="NONE"),IF(OR(AF128="",AF128="NONE"),"",VLOOKUP(AF128,'Enter CCCost'!$B$2:$C$8,2,FALSE)),VLOOKUP(AE128,'Enter CCCost'!$A$2:$C$8,3,FALSE))</f>
        <v/>
      </c>
      <c r="AO128" t="str">
        <f>IF(OR(AL128="",AL128="NONE"),IF(OR(AM128="",AM128="NONE"),"",VLOOKUP(AM128,'Enter CCCost'!$B$2:$C$8,2,FALSE)),VLOOKUP(AL128,'Enter CCCost'!$A$2:$C$8,3,FALSE))</f>
        <v/>
      </c>
      <c r="AV128" t="str">
        <f>IF(OR(AS128="",AS128="NONE"),IF(OR(AT128="",AT128="NONE"),"",VLOOKUP(AT128,'Enter CCCost'!$B$2:$C$8,2,FALSE)),VLOOKUP(AS128,'Enter CCCost'!$A$2:$C$8,3,FALSE))</f>
        <v/>
      </c>
      <c r="BC128" t="str">
        <f>IF(OR(AZ128="",AZ128="NONE"),IF(OR(BA128="",BA128="NONE"),"",VLOOKUP(BA128,'Enter CCCost'!$B$2:$C$8,2,FALSE)),VLOOKUP(AZ128,'Enter CCCost'!$A$2:$C$8,3,FALSE))</f>
        <v/>
      </c>
    </row>
    <row r="129" spans="2:55" x14ac:dyDescent="0.25">
      <c r="B129" s="3">
        <f>IF(A129 &lt;&gt; "Y",0,COUNTIF($A$2:A129, "Y"))</f>
        <v>0</v>
      </c>
      <c r="AH129" t="str">
        <f>IF(OR(AE129="",AE129="NONE"),IF(OR(AF129="",AF129="NONE"),"",VLOOKUP(AF129,'Enter CCCost'!$B$2:$C$8,2,FALSE)),VLOOKUP(AE129,'Enter CCCost'!$A$2:$C$8,3,FALSE))</f>
        <v/>
      </c>
      <c r="AO129" t="str">
        <f>IF(OR(AL129="",AL129="NONE"),IF(OR(AM129="",AM129="NONE"),"",VLOOKUP(AM129,'Enter CCCost'!$B$2:$C$8,2,FALSE)),VLOOKUP(AL129,'Enter CCCost'!$A$2:$C$8,3,FALSE))</f>
        <v/>
      </c>
      <c r="AV129" t="str">
        <f>IF(OR(AS129="",AS129="NONE"),IF(OR(AT129="",AT129="NONE"),"",VLOOKUP(AT129,'Enter CCCost'!$B$2:$C$8,2,FALSE)),VLOOKUP(AS129,'Enter CCCost'!$A$2:$C$8,3,FALSE))</f>
        <v/>
      </c>
      <c r="BC129" t="str">
        <f>IF(OR(AZ129="",AZ129="NONE"),IF(OR(BA129="",BA129="NONE"),"",VLOOKUP(BA129,'Enter CCCost'!$B$2:$C$8,2,FALSE)),VLOOKUP(AZ129,'Enter CCCost'!$A$2:$C$8,3,FALSE))</f>
        <v/>
      </c>
    </row>
    <row r="130" spans="2:55" x14ac:dyDescent="0.25">
      <c r="B130" s="3">
        <f>IF(A130 &lt;&gt; "Y",0,COUNTIF($A$2:A130, "Y"))</f>
        <v>0</v>
      </c>
      <c r="AH130" t="str">
        <f>IF(OR(AE130="",AE130="NONE"),IF(OR(AF130="",AF130="NONE"),"",VLOOKUP(AF130,'Enter CCCost'!$B$2:$C$8,2,FALSE)),VLOOKUP(AE130,'Enter CCCost'!$A$2:$C$8,3,FALSE))</f>
        <v/>
      </c>
      <c r="AO130" t="str">
        <f>IF(OR(AL130="",AL130="NONE"),IF(OR(AM130="",AM130="NONE"),"",VLOOKUP(AM130,'Enter CCCost'!$B$2:$C$8,2,FALSE)),VLOOKUP(AL130,'Enter CCCost'!$A$2:$C$8,3,FALSE))</f>
        <v/>
      </c>
      <c r="AV130" t="str">
        <f>IF(OR(AS130="",AS130="NONE"),IF(OR(AT130="",AT130="NONE"),"",VLOOKUP(AT130,'Enter CCCost'!$B$2:$C$8,2,FALSE)),VLOOKUP(AS130,'Enter CCCost'!$A$2:$C$8,3,FALSE))</f>
        <v/>
      </c>
      <c r="BC130" t="str">
        <f>IF(OR(AZ130="",AZ130="NONE"),IF(OR(BA130="",BA130="NONE"),"",VLOOKUP(BA130,'Enter CCCost'!$B$2:$C$8,2,FALSE)),VLOOKUP(AZ130,'Enter CCCost'!$A$2:$C$8,3,FALSE))</f>
        <v/>
      </c>
    </row>
    <row r="131" spans="2:55" x14ac:dyDescent="0.25">
      <c r="B131" s="3">
        <f>IF(A131 &lt;&gt; "Y",0,COUNTIF($A$2:A131, "Y"))</f>
        <v>0</v>
      </c>
      <c r="AH131" t="str">
        <f>IF(OR(AE131="",AE131="NONE"),IF(OR(AF131="",AF131="NONE"),"",VLOOKUP(AF131,'Enter CCCost'!$B$2:$C$8,2,FALSE)),VLOOKUP(AE131,'Enter CCCost'!$A$2:$C$8,3,FALSE))</f>
        <v/>
      </c>
      <c r="AO131" t="str">
        <f>IF(OR(AL131="",AL131="NONE"),IF(OR(AM131="",AM131="NONE"),"",VLOOKUP(AM131,'Enter CCCost'!$B$2:$C$8,2,FALSE)),VLOOKUP(AL131,'Enter CCCost'!$A$2:$C$8,3,FALSE))</f>
        <v/>
      </c>
      <c r="AV131" t="str">
        <f>IF(OR(AS131="",AS131="NONE"),IF(OR(AT131="",AT131="NONE"),"",VLOOKUP(AT131,'Enter CCCost'!$B$2:$C$8,2,FALSE)),VLOOKUP(AS131,'Enter CCCost'!$A$2:$C$8,3,FALSE))</f>
        <v/>
      </c>
      <c r="BC131" t="str">
        <f>IF(OR(AZ131="",AZ131="NONE"),IF(OR(BA131="",BA131="NONE"),"",VLOOKUP(BA131,'Enter CCCost'!$B$2:$C$8,2,FALSE)),VLOOKUP(AZ131,'Enter CCCost'!$A$2:$C$8,3,FALSE))</f>
        <v/>
      </c>
    </row>
    <row r="132" spans="2:55" x14ac:dyDescent="0.25">
      <c r="B132" s="3">
        <f>IF(A132 &lt;&gt; "Y",0,COUNTIF($A$2:A132, "Y"))</f>
        <v>0</v>
      </c>
      <c r="AH132" t="str">
        <f>IF(OR(AE132="",AE132="NONE"),IF(OR(AF132="",AF132="NONE"),"",VLOOKUP(AF132,'Enter CCCost'!$B$2:$C$8,2,FALSE)),VLOOKUP(AE132,'Enter CCCost'!$A$2:$C$8,3,FALSE))</f>
        <v/>
      </c>
      <c r="AO132" t="str">
        <f>IF(OR(AL132="",AL132="NONE"),IF(OR(AM132="",AM132="NONE"),"",VLOOKUP(AM132,'Enter CCCost'!$B$2:$C$8,2,FALSE)),VLOOKUP(AL132,'Enter CCCost'!$A$2:$C$8,3,FALSE))</f>
        <v/>
      </c>
      <c r="AV132" t="str">
        <f>IF(OR(AS132="",AS132="NONE"),IF(OR(AT132="",AT132="NONE"),"",VLOOKUP(AT132,'Enter CCCost'!$B$2:$C$8,2,FALSE)),VLOOKUP(AS132,'Enter CCCost'!$A$2:$C$8,3,FALSE))</f>
        <v/>
      </c>
      <c r="BC132" t="str">
        <f>IF(OR(AZ132="",AZ132="NONE"),IF(OR(BA132="",BA132="NONE"),"",VLOOKUP(BA132,'Enter CCCost'!$B$2:$C$8,2,FALSE)),VLOOKUP(AZ132,'Enter CCCost'!$A$2:$C$8,3,FALSE))</f>
        <v/>
      </c>
    </row>
    <row r="133" spans="2:55" x14ac:dyDescent="0.25">
      <c r="B133" s="3">
        <f>IF(A133 &lt;&gt; "Y",0,COUNTIF($A$2:A133, "Y"))</f>
        <v>0</v>
      </c>
      <c r="AH133" t="str">
        <f>IF(OR(AE133="",AE133="NONE"),IF(OR(AF133="",AF133="NONE"),"",VLOOKUP(AF133,'Enter CCCost'!$B$2:$C$8,2,FALSE)),VLOOKUP(AE133,'Enter CCCost'!$A$2:$C$8,3,FALSE))</f>
        <v/>
      </c>
      <c r="AO133" t="str">
        <f>IF(OR(AL133="",AL133="NONE"),IF(OR(AM133="",AM133="NONE"),"",VLOOKUP(AM133,'Enter CCCost'!$B$2:$C$8,2,FALSE)),VLOOKUP(AL133,'Enter CCCost'!$A$2:$C$8,3,FALSE))</f>
        <v/>
      </c>
      <c r="AV133" t="str">
        <f>IF(OR(AS133="",AS133="NONE"),IF(OR(AT133="",AT133="NONE"),"",VLOOKUP(AT133,'Enter CCCost'!$B$2:$C$8,2,FALSE)),VLOOKUP(AS133,'Enter CCCost'!$A$2:$C$8,3,FALSE))</f>
        <v/>
      </c>
      <c r="BC133" t="str">
        <f>IF(OR(AZ133="",AZ133="NONE"),IF(OR(BA133="",BA133="NONE"),"",VLOOKUP(BA133,'Enter CCCost'!$B$2:$C$8,2,FALSE)),VLOOKUP(AZ133,'Enter CCCost'!$A$2:$C$8,3,FALSE))</f>
        <v/>
      </c>
    </row>
    <row r="134" spans="2:55" x14ac:dyDescent="0.25">
      <c r="B134" s="3">
        <f>IF(A134 &lt;&gt; "Y",0,COUNTIF($A$2:A134, "Y"))</f>
        <v>0</v>
      </c>
      <c r="AH134" t="str">
        <f>IF(OR(AE134="",AE134="NONE"),IF(OR(AF134="",AF134="NONE"),"",VLOOKUP(AF134,'Enter CCCost'!$B$2:$C$8,2,FALSE)),VLOOKUP(AE134,'Enter CCCost'!$A$2:$C$8,3,FALSE))</f>
        <v/>
      </c>
      <c r="AO134" t="str">
        <f>IF(OR(AL134="",AL134="NONE"),IF(OR(AM134="",AM134="NONE"),"",VLOOKUP(AM134,'Enter CCCost'!$B$2:$C$8,2,FALSE)),VLOOKUP(AL134,'Enter CCCost'!$A$2:$C$8,3,FALSE))</f>
        <v/>
      </c>
      <c r="AV134" t="str">
        <f>IF(OR(AS134="",AS134="NONE"),IF(OR(AT134="",AT134="NONE"),"",VLOOKUP(AT134,'Enter CCCost'!$B$2:$C$8,2,FALSE)),VLOOKUP(AS134,'Enter CCCost'!$A$2:$C$8,3,FALSE))</f>
        <v/>
      </c>
      <c r="BC134" t="str">
        <f>IF(OR(AZ134="",AZ134="NONE"),IF(OR(BA134="",BA134="NONE"),"",VLOOKUP(BA134,'Enter CCCost'!$B$2:$C$8,2,FALSE)),VLOOKUP(AZ134,'Enter CCCost'!$A$2:$C$8,3,FALSE))</f>
        <v/>
      </c>
    </row>
    <row r="135" spans="2:55" x14ac:dyDescent="0.25">
      <c r="B135" s="3">
        <f>IF(A135 &lt;&gt; "Y",0,COUNTIF($A$2:A135, "Y"))</f>
        <v>0</v>
      </c>
      <c r="AH135" t="str">
        <f>IF(OR(AE135="",AE135="NONE"),IF(OR(AF135="",AF135="NONE"),"",VLOOKUP(AF135,'Enter CCCost'!$B$2:$C$8,2,FALSE)),VLOOKUP(AE135,'Enter CCCost'!$A$2:$C$8,3,FALSE))</f>
        <v/>
      </c>
      <c r="AO135" t="str">
        <f>IF(OR(AL135="",AL135="NONE"),IF(OR(AM135="",AM135="NONE"),"",VLOOKUP(AM135,'Enter CCCost'!$B$2:$C$8,2,FALSE)),VLOOKUP(AL135,'Enter CCCost'!$A$2:$C$8,3,FALSE))</f>
        <v/>
      </c>
      <c r="AV135" t="str">
        <f>IF(OR(AS135="",AS135="NONE"),IF(OR(AT135="",AT135="NONE"),"",VLOOKUP(AT135,'Enter CCCost'!$B$2:$C$8,2,FALSE)),VLOOKUP(AS135,'Enter CCCost'!$A$2:$C$8,3,FALSE))</f>
        <v/>
      </c>
      <c r="BC135" t="str">
        <f>IF(OR(AZ135="",AZ135="NONE"),IF(OR(BA135="",BA135="NONE"),"",VLOOKUP(BA135,'Enter CCCost'!$B$2:$C$8,2,FALSE)),VLOOKUP(AZ135,'Enter CCCost'!$A$2:$C$8,3,FALSE))</f>
        <v/>
      </c>
    </row>
    <row r="136" spans="2:55" x14ac:dyDescent="0.25">
      <c r="B136" s="3">
        <f>IF(A136 &lt;&gt; "Y",0,COUNTIF($A$2:A136, "Y"))</f>
        <v>0</v>
      </c>
      <c r="AH136" t="str">
        <f>IF(OR(AE136="",AE136="NONE"),IF(OR(AF136="",AF136="NONE"),"",VLOOKUP(AF136,'Enter CCCost'!$B$2:$C$8,2,FALSE)),VLOOKUP(AE136,'Enter CCCost'!$A$2:$C$8,3,FALSE))</f>
        <v/>
      </c>
      <c r="AO136" t="str">
        <f>IF(OR(AL136="",AL136="NONE"),IF(OR(AM136="",AM136="NONE"),"",VLOOKUP(AM136,'Enter CCCost'!$B$2:$C$8,2,FALSE)),VLOOKUP(AL136,'Enter CCCost'!$A$2:$C$8,3,FALSE))</f>
        <v/>
      </c>
      <c r="AV136" t="str">
        <f>IF(OR(AS136="",AS136="NONE"),IF(OR(AT136="",AT136="NONE"),"",VLOOKUP(AT136,'Enter CCCost'!$B$2:$C$8,2,FALSE)),VLOOKUP(AS136,'Enter CCCost'!$A$2:$C$8,3,FALSE))</f>
        <v/>
      </c>
      <c r="BC136" t="str">
        <f>IF(OR(AZ136="",AZ136="NONE"),IF(OR(BA136="",BA136="NONE"),"",VLOOKUP(BA136,'Enter CCCost'!$B$2:$C$8,2,FALSE)),VLOOKUP(AZ136,'Enter CCCost'!$A$2:$C$8,3,FALSE))</f>
        <v/>
      </c>
    </row>
    <row r="137" spans="2:55" x14ac:dyDescent="0.25">
      <c r="B137" s="3">
        <f>IF(A137 &lt;&gt; "Y",0,COUNTIF($A$2:A137, "Y"))</f>
        <v>0</v>
      </c>
      <c r="AH137" t="str">
        <f>IF(OR(AE137="",AE137="NONE"),IF(OR(AF137="",AF137="NONE"),"",VLOOKUP(AF137,'Enter CCCost'!$B$2:$C$8,2,FALSE)),VLOOKUP(AE137,'Enter CCCost'!$A$2:$C$8,3,FALSE))</f>
        <v/>
      </c>
      <c r="AO137" t="str">
        <f>IF(OR(AL137="",AL137="NONE"),IF(OR(AM137="",AM137="NONE"),"",VLOOKUP(AM137,'Enter CCCost'!$B$2:$C$8,2,FALSE)),VLOOKUP(AL137,'Enter CCCost'!$A$2:$C$8,3,FALSE))</f>
        <v/>
      </c>
      <c r="AV137" t="str">
        <f>IF(OR(AS137="",AS137="NONE"),IF(OR(AT137="",AT137="NONE"),"",VLOOKUP(AT137,'Enter CCCost'!$B$2:$C$8,2,FALSE)),VLOOKUP(AS137,'Enter CCCost'!$A$2:$C$8,3,FALSE))</f>
        <v/>
      </c>
      <c r="BC137" t="str">
        <f>IF(OR(AZ137="",AZ137="NONE"),IF(OR(BA137="",BA137="NONE"),"",VLOOKUP(BA137,'Enter CCCost'!$B$2:$C$8,2,FALSE)),VLOOKUP(AZ137,'Enter CCCost'!$A$2:$C$8,3,FALSE))</f>
        <v/>
      </c>
    </row>
    <row r="138" spans="2:55" x14ac:dyDescent="0.25">
      <c r="B138" s="3">
        <f>IF(A138 &lt;&gt; "Y",0,COUNTIF($A$2:A138, "Y"))</f>
        <v>0</v>
      </c>
      <c r="AH138" t="str">
        <f>IF(OR(AE138="",AE138="NONE"),IF(OR(AF138="",AF138="NONE"),"",VLOOKUP(AF138,'Enter CCCost'!$B$2:$C$8,2,FALSE)),VLOOKUP(AE138,'Enter CCCost'!$A$2:$C$8,3,FALSE))</f>
        <v/>
      </c>
      <c r="AO138" t="str">
        <f>IF(OR(AL138="",AL138="NONE"),IF(OR(AM138="",AM138="NONE"),"",VLOOKUP(AM138,'Enter CCCost'!$B$2:$C$8,2,FALSE)),VLOOKUP(AL138,'Enter CCCost'!$A$2:$C$8,3,FALSE))</f>
        <v/>
      </c>
      <c r="AV138" t="str">
        <f>IF(OR(AS138="",AS138="NONE"),IF(OR(AT138="",AT138="NONE"),"",VLOOKUP(AT138,'Enter CCCost'!$B$2:$C$8,2,FALSE)),VLOOKUP(AS138,'Enter CCCost'!$A$2:$C$8,3,FALSE))</f>
        <v/>
      </c>
      <c r="BC138" t="str">
        <f>IF(OR(AZ138="",AZ138="NONE"),IF(OR(BA138="",BA138="NONE"),"",VLOOKUP(BA138,'Enter CCCost'!$B$2:$C$8,2,FALSE)),VLOOKUP(AZ138,'Enter CCCost'!$A$2:$C$8,3,FALSE))</f>
        <v/>
      </c>
    </row>
    <row r="139" spans="2:55" x14ac:dyDescent="0.25">
      <c r="B139" s="3">
        <f>IF(A139 &lt;&gt; "Y",0,COUNTIF($A$2:A139, "Y"))</f>
        <v>0</v>
      </c>
      <c r="AH139" t="str">
        <f>IF(OR(AE139="",AE139="NONE"),IF(OR(AF139="",AF139="NONE"),"",VLOOKUP(AF139,'Enter CCCost'!$B$2:$C$8,2,FALSE)),VLOOKUP(AE139,'Enter CCCost'!$A$2:$C$8,3,FALSE))</f>
        <v/>
      </c>
      <c r="AO139" t="str">
        <f>IF(OR(AL139="",AL139="NONE"),IF(OR(AM139="",AM139="NONE"),"",VLOOKUP(AM139,'Enter CCCost'!$B$2:$C$8,2,FALSE)),VLOOKUP(AL139,'Enter CCCost'!$A$2:$C$8,3,FALSE))</f>
        <v/>
      </c>
      <c r="AV139" t="str">
        <f>IF(OR(AS139="",AS139="NONE"),IF(OR(AT139="",AT139="NONE"),"",VLOOKUP(AT139,'Enter CCCost'!$B$2:$C$8,2,FALSE)),VLOOKUP(AS139,'Enter CCCost'!$A$2:$C$8,3,FALSE))</f>
        <v/>
      </c>
      <c r="BC139" t="str">
        <f>IF(OR(AZ139="",AZ139="NONE"),IF(OR(BA139="",BA139="NONE"),"",VLOOKUP(BA139,'Enter CCCost'!$B$2:$C$8,2,FALSE)),VLOOKUP(AZ139,'Enter CCCost'!$A$2:$C$8,3,FALSE))</f>
        <v/>
      </c>
    </row>
    <row r="140" spans="2:55" x14ac:dyDescent="0.25">
      <c r="B140" s="3">
        <f>IF(A140 &lt;&gt; "Y",0,COUNTIF($A$2:A140, "Y"))</f>
        <v>0</v>
      </c>
      <c r="AH140" t="str">
        <f>IF(OR(AE140="",AE140="NONE"),IF(OR(AF140="",AF140="NONE"),"",VLOOKUP(AF140,'Enter CCCost'!$B$2:$C$8,2,FALSE)),VLOOKUP(AE140,'Enter CCCost'!$A$2:$C$8,3,FALSE))</f>
        <v/>
      </c>
      <c r="AO140" t="str">
        <f>IF(OR(AL140="",AL140="NONE"),IF(OR(AM140="",AM140="NONE"),"",VLOOKUP(AM140,'Enter CCCost'!$B$2:$C$8,2,FALSE)),VLOOKUP(AL140,'Enter CCCost'!$A$2:$C$8,3,FALSE))</f>
        <v/>
      </c>
      <c r="AV140" t="str">
        <f>IF(OR(AS140="",AS140="NONE"),IF(OR(AT140="",AT140="NONE"),"",VLOOKUP(AT140,'Enter CCCost'!$B$2:$C$8,2,FALSE)),VLOOKUP(AS140,'Enter CCCost'!$A$2:$C$8,3,FALSE))</f>
        <v/>
      </c>
      <c r="BC140" t="str">
        <f>IF(OR(AZ140="",AZ140="NONE"),IF(OR(BA140="",BA140="NONE"),"",VLOOKUP(BA140,'Enter CCCost'!$B$2:$C$8,2,FALSE)),VLOOKUP(AZ140,'Enter CCCost'!$A$2:$C$8,3,FALSE))</f>
        <v/>
      </c>
    </row>
    <row r="141" spans="2:55" x14ac:dyDescent="0.25">
      <c r="B141" s="3">
        <f>IF(A141 &lt;&gt; "Y",0,COUNTIF($A$2:A141, "Y"))</f>
        <v>0</v>
      </c>
      <c r="AH141" t="str">
        <f>IF(OR(AE141="",AE141="NONE"),IF(OR(AF141="",AF141="NONE"),"",VLOOKUP(AF141,'Enter CCCost'!$B$2:$C$8,2,FALSE)),VLOOKUP(AE141,'Enter CCCost'!$A$2:$C$8,3,FALSE))</f>
        <v/>
      </c>
      <c r="AO141" t="str">
        <f>IF(OR(AL141="",AL141="NONE"),IF(OR(AM141="",AM141="NONE"),"",VLOOKUP(AM141,'Enter CCCost'!$B$2:$C$8,2,FALSE)),VLOOKUP(AL141,'Enter CCCost'!$A$2:$C$8,3,FALSE))</f>
        <v/>
      </c>
      <c r="AV141" t="str">
        <f>IF(OR(AS141="",AS141="NONE"),IF(OR(AT141="",AT141="NONE"),"",VLOOKUP(AT141,'Enter CCCost'!$B$2:$C$8,2,FALSE)),VLOOKUP(AS141,'Enter CCCost'!$A$2:$C$8,3,FALSE))</f>
        <v/>
      </c>
      <c r="BC141" t="str">
        <f>IF(OR(AZ141="",AZ141="NONE"),IF(OR(BA141="",BA141="NONE"),"",VLOOKUP(BA141,'Enter CCCost'!$B$2:$C$8,2,FALSE)),VLOOKUP(AZ141,'Enter CCCost'!$A$2:$C$8,3,FALSE))</f>
        <v/>
      </c>
    </row>
    <row r="142" spans="2:55" x14ac:dyDescent="0.25">
      <c r="B142" s="3">
        <f>IF(A142 &lt;&gt; "Y",0,COUNTIF($A$2:A142, "Y"))</f>
        <v>0</v>
      </c>
      <c r="AH142" t="str">
        <f>IF(OR(AE142="",AE142="NONE"),IF(OR(AF142="",AF142="NONE"),"",VLOOKUP(AF142,'Enter CCCost'!$B$2:$C$8,2,FALSE)),VLOOKUP(AE142,'Enter CCCost'!$A$2:$C$8,3,FALSE))</f>
        <v/>
      </c>
      <c r="AO142" t="str">
        <f>IF(OR(AL142="",AL142="NONE"),IF(OR(AM142="",AM142="NONE"),"",VLOOKUP(AM142,'Enter CCCost'!$B$2:$C$8,2,FALSE)),VLOOKUP(AL142,'Enter CCCost'!$A$2:$C$8,3,FALSE))</f>
        <v/>
      </c>
      <c r="AV142" t="str">
        <f>IF(OR(AS142="",AS142="NONE"),IF(OR(AT142="",AT142="NONE"),"",VLOOKUP(AT142,'Enter CCCost'!$B$2:$C$8,2,FALSE)),VLOOKUP(AS142,'Enter CCCost'!$A$2:$C$8,3,FALSE))</f>
        <v/>
      </c>
      <c r="BC142" t="str">
        <f>IF(OR(AZ142="",AZ142="NONE"),IF(OR(BA142="",BA142="NONE"),"",VLOOKUP(BA142,'Enter CCCost'!$B$2:$C$8,2,FALSE)),VLOOKUP(AZ142,'Enter CCCost'!$A$2:$C$8,3,FALSE))</f>
        <v/>
      </c>
    </row>
    <row r="143" spans="2:55" x14ac:dyDescent="0.25">
      <c r="B143" s="3">
        <f>IF(A143 &lt;&gt; "Y",0,COUNTIF($A$2:A143, "Y"))</f>
        <v>0</v>
      </c>
      <c r="AH143" t="str">
        <f>IF(OR(AE143="",AE143="NONE"),IF(OR(AF143="",AF143="NONE"),"",VLOOKUP(AF143,'Enter CCCost'!$B$2:$C$8,2,FALSE)),VLOOKUP(AE143,'Enter CCCost'!$A$2:$C$8,3,FALSE))</f>
        <v/>
      </c>
      <c r="AO143" t="str">
        <f>IF(OR(AL143="",AL143="NONE"),IF(OR(AM143="",AM143="NONE"),"",VLOOKUP(AM143,'Enter CCCost'!$B$2:$C$8,2,FALSE)),VLOOKUP(AL143,'Enter CCCost'!$A$2:$C$8,3,FALSE))</f>
        <v/>
      </c>
      <c r="AV143" t="str">
        <f>IF(OR(AS143="",AS143="NONE"),IF(OR(AT143="",AT143="NONE"),"",VLOOKUP(AT143,'Enter CCCost'!$B$2:$C$8,2,FALSE)),VLOOKUP(AS143,'Enter CCCost'!$A$2:$C$8,3,FALSE))</f>
        <v/>
      </c>
      <c r="BC143" t="str">
        <f>IF(OR(AZ143="",AZ143="NONE"),IF(OR(BA143="",BA143="NONE"),"",VLOOKUP(BA143,'Enter CCCost'!$B$2:$C$8,2,FALSE)),VLOOKUP(AZ143,'Enter CCCost'!$A$2:$C$8,3,FALSE))</f>
        <v/>
      </c>
    </row>
    <row r="144" spans="2:55" x14ac:dyDescent="0.25">
      <c r="B144" s="3">
        <f>IF(A144 &lt;&gt; "Y",0,COUNTIF($A$2:A144, "Y"))</f>
        <v>0</v>
      </c>
      <c r="AH144" t="str">
        <f>IF(OR(AE144="",AE144="NONE"),IF(OR(AF144="",AF144="NONE"),"",VLOOKUP(AF144,'Enter CCCost'!$B$2:$C$8,2,FALSE)),VLOOKUP(AE144,'Enter CCCost'!$A$2:$C$8,3,FALSE))</f>
        <v/>
      </c>
      <c r="AO144" t="str">
        <f>IF(OR(AL144="",AL144="NONE"),IF(OR(AM144="",AM144="NONE"),"",VLOOKUP(AM144,'Enter CCCost'!$B$2:$C$8,2,FALSE)),VLOOKUP(AL144,'Enter CCCost'!$A$2:$C$8,3,FALSE))</f>
        <v/>
      </c>
      <c r="AV144" t="str">
        <f>IF(OR(AS144="",AS144="NONE"),IF(OR(AT144="",AT144="NONE"),"",VLOOKUP(AT144,'Enter CCCost'!$B$2:$C$8,2,FALSE)),VLOOKUP(AS144,'Enter CCCost'!$A$2:$C$8,3,FALSE))</f>
        <v/>
      </c>
      <c r="BC144" t="str">
        <f>IF(OR(AZ144="",AZ144="NONE"),IF(OR(BA144="",BA144="NONE"),"",VLOOKUP(BA144,'Enter CCCost'!$B$2:$C$8,2,FALSE)),VLOOKUP(AZ144,'Enter CCCost'!$A$2:$C$8,3,FALSE))</f>
        <v/>
      </c>
    </row>
    <row r="145" spans="2:55" x14ac:dyDescent="0.25">
      <c r="B145" s="3">
        <f>IF(A145 &lt;&gt; "Y",0,COUNTIF($A$2:A145, "Y"))</f>
        <v>0</v>
      </c>
      <c r="AH145" t="str">
        <f>IF(OR(AE145="",AE145="NONE"),IF(OR(AF145="",AF145="NONE"),"",VLOOKUP(AF145,'Enter CCCost'!$B$2:$C$8,2,FALSE)),VLOOKUP(AE145,'Enter CCCost'!$A$2:$C$8,3,FALSE))</f>
        <v/>
      </c>
      <c r="AO145" t="str">
        <f>IF(OR(AL145="",AL145="NONE"),IF(OR(AM145="",AM145="NONE"),"",VLOOKUP(AM145,'Enter CCCost'!$B$2:$C$8,2,FALSE)),VLOOKUP(AL145,'Enter CCCost'!$A$2:$C$8,3,FALSE))</f>
        <v/>
      </c>
      <c r="AV145" t="str">
        <f>IF(OR(AS145="",AS145="NONE"),IF(OR(AT145="",AT145="NONE"),"",VLOOKUP(AT145,'Enter CCCost'!$B$2:$C$8,2,FALSE)),VLOOKUP(AS145,'Enter CCCost'!$A$2:$C$8,3,FALSE))</f>
        <v/>
      </c>
      <c r="BC145" t="str">
        <f>IF(OR(AZ145="",AZ145="NONE"),IF(OR(BA145="",BA145="NONE"),"",VLOOKUP(BA145,'Enter CCCost'!$B$2:$C$8,2,FALSE)),VLOOKUP(AZ145,'Enter CCCost'!$A$2:$C$8,3,FALSE))</f>
        <v/>
      </c>
    </row>
    <row r="146" spans="2:55" x14ac:dyDescent="0.25">
      <c r="B146" s="3">
        <f>IF(A146 &lt;&gt; "Y",0,COUNTIF($A$2:A146, "Y"))</f>
        <v>0</v>
      </c>
      <c r="AH146" t="str">
        <f>IF(OR(AE146="",AE146="NONE"),IF(OR(AF146="",AF146="NONE"),"",VLOOKUP(AF146,'Enter CCCost'!$B$2:$C$8,2,FALSE)),VLOOKUP(AE146,'Enter CCCost'!$A$2:$C$8,3,FALSE))</f>
        <v/>
      </c>
      <c r="AO146" t="str">
        <f>IF(OR(AL146="",AL146="NONE"),IF(OR(AM146="",AM146="NONE"),"",VLOOKUP(AM146,'Enter CCCost'!$B$2:$C$8,2,FALSE)),VLOOKUP(AL146,'Enter CCCost'!$A$2:$C$8,3,FALSE))</f>
        <v/>
      </c>
      <c r="AV146" t="str">
        <f>IF(OR(AS146="",AS146="NONE"),IF(OR(AT146="",AT146="NONE"),"",VLOOKUP(AT146,'Enter CCCost'!$B$2:$C$8,2,FALSE)),VLOOKUP(AS146,'Enter CCCost'!$A$2:$C$8,3,FALSE))</f>
        <v/>
      </c>
      <c r="BC146" t="str">
        <f>IF(OR(AZ146="",AZ146="NONE"),IF(OR(BA146="",BA146="NONE"),"",VLOOKUP(BA146,'Enter CCCost'!$B$2:$C$8,2,FALSE)),VLOOKUP(AZ146,'Enter CCCost'!$A$2:$C$8,3,FALSE))</f>
        <v/>
      </c>
    </row>
    <row r="147" spans="2:55" x14ac:dyDescent="0.25">
      <c r="B147" s="3">
        <f>IF(A147 &lt;&gt; "Y",0,COUNTIF($A$2:A147, "Y"))</f>
        <v>0</v>
      </c>
      <c r="AH147" t="str">
        <f>IF(OR(AE147="",AE147="NONE"),IF(OR(AF147="",AF147="NONE"),"",VLOOKUP(AF147,'Enter CCCost'!$B$2:$C$8,2,FALSE)),VLOOKUP(AE147,'Enter CCCost'!$A$2:$C$8,3,FALSE))</f>
        <v/>
      </c>
      <c r="AO147" t="str">
        <f>IF(OR(AL147="",AL147="NONE"),IF(OR(AM147="",AM147="NONE"),"",VLOOKUP(AM147,'Enter CCCost'!$B$2:$C$8,2,FALSE)),VLOOKUP(AL147,'Enter CCCost'!$A$2:$C$8,3,FALSE))</f>
        <v/>
      </c>
      <c r="AV147" t="str">
        <f>IF(OR(AS147="",AS147="NONE"),IF(OR(AT147="",AT147="NONE"),"",VLOOKUP(AT147,'Enter CCCost'!$B$2:$C$8,2,FALSE)),VLOOKUP(AS147,'Enter CCCost'!$A$2:$C$8,3,FALSE))</f>
        <v/>
      </c>
      <c r="BC147" t="str">
        <f>IF(OR(AZ147="",AZ147="NONE"),IF(OR(BA147="",BA147="NONE"),"",VLOOKUP(BA147,'Enter CCCost'!$B$2:$C$8,2,FALSE)),VLOOKUP(AZ147,'Enter CCCost'!$A$2:$C$8,3,FALSE))</f>
        <v/>
      </c>
    </row>
    <row r="148" spans="2:55" x14ac:dyDescent="0.25">
      <c r="B148" s="3">
        <f>IF(A148 &lt;&gt; "Y",0,COUNTIF($A$2:A148, "Y"))</f>
        <v>0</v>
      </c>
      <c r="AH148" t="str">
        <f>IF(OR(AE148="",AE148="NONE"),IF(OR(AF148="",AF148="NONE"),"",VLOOKUP(AF148,'Enter CCCost'!$B$2:$C$8,2,FALSE)),VLOOKUP(AE148,'Enter CCCost'!$A$2:$C$8,3,FALSE))</f>
        <v/>
      </c>
      <c r="AO148" t="str">
        <f>IF(OR(AL148="",AL148="NONE"),IF(OR(AM148="",AM148="NONE"),"",VLOOKUP(AM148,'Enter CCCost'!$B$2:$C$8,2,FALSE)),VLOOKUP(AL148,'Enter CCCost'!$A$2:$C$8,3,FALSE))</f>
        <v/>
      </c>
      <c r="AV148" t="str">
        <f>IF(OR(AS148="",AS148="NONE"),IF(OR(AT148="",AT148="NONE"),"",VLOOKUP(AT148,'Enter CCCost'!$B$2:$C$8,2,FALSE)),VLOOKUP(AS148,'Enter CCCost'!$A$2:$C$8,3,FALSE))</f>
        <v/>
      </c>
      <c r="BC148" t="str">
        <f>IF(OR(AZ148="",AZ148="NONE"),IF(OR(BA148="",BA148="NONE"),"",VLOOKUP(BA148,'Enter CCCost'!$B$2:$C$8,2,FALSE)),VLOOKUP(AZ148,'Enter CCCost'!$A$2:$C$8,3,FALSE))</f>
        <v/>
      </c>
    </row>
    <row r="149" spans="2:55" x14ac:dyDescent="0.25">
      <c r="B149" s="3">
        <f>IF(A149 &lt;&gt; "Y",0,COUNTIF($A$2:A149, "Y"))</f>
        <v>0</v>
      </c>
      <c r="AH149" t="str">
        <f>IF(OR(AE149="",AE149="NONE"),IF(OR(AF149="",AF149="NONE"),"",VLOOKUP(AF149,'Enter CCCost'!$B$2:$C$8,2,FALSE)),VLOOKUP(AE149,'Enter CCCost'!$A$2:$C$8,3,FALSE))</f>
        <v/>
      </c>
      <c r="AO149" t="str">
        <f>IF(OR(AL149="",AL149="NONE"),IF(OR(AM149="",AM149="NONE"),"",VLOOKUP(AM149,'Enter CCCost'!$B$2:$C$8,2,FALSE)),VLOOKUP(AL149,'Enter CCCost'!$A$2:$C$8,3,FALSE))</f>
        <v/>
      </c>
      <c r="AV149" t="str">
        <f>IF(OR(AS149="",AS149="NONE"),IF(OR(AT149="",AT149="NONE"),"",VLOOKUP(AT149,'Enter CCCost'!$B$2:$C$8,2,FALSE)),VLOOKUP(AS149,'Enter CCCost'!$A$2:$C$8,3,FALSE))</f>
        <v/>
      </c>
      <c r="BC149" t="str">
        <f>IF(OR(AZ149="",AZ149="NONE"),IF(OR(BA149="",BA149="NONE"),"",VLOOKUP(BA149,'Enter CCCost'!$B$2:$C$8,2,FALSE)),VLOOKUP(AZ149,'Enter CCCost'!$A$2:$C$8,3,FALSE))</f>
        <v/>
      </c>
    </row>
    <row r="150" spans="2:55" x14ac:dyDescent="0.25">
      <c r="B150" s="3">
        <f>IF(A150 &lt;&gt; "Y",0,COUNTIF($A$2:A150, "Y"))</f>
        <v>0</v>
      </c>
      <c r="AH150" t="str">
        <f>IF(OR(AE150="",AE150="NONE"),IF(OR(AF150="",AF150="NONE"),"",VLOOKUP(AF150,'Enter CCCost'!$B$2:$C$8,2,FALSE)),VLOOKUP(AE150,'Enter CCCost'!$A$2:$C$8,3,FALSE))</f>
        <v/>
      </c>
      <c r="AO150" t="str">
        <f>IF(OR(AL150="",AL150="NONE"),IF(OR(AM150="",AM150="NONE"),"",VLOOKUP(AM150,'Enter CCCost'!$B$2:$C$8,2,FALSE)),VLOOKUP(AL150,'Enter CCCost'!$A$2:$C$8,3,FALSE))</f>
        <v/>
      </c>
      <c r="AV150" t="str">
        <f>IF(OR(AS150="",AS150="NONE"),IF(OR(AT150="",AT150="NONE"),"",VLOOKUP(AT150,'Enter CCCost'!$B$2:$C$8,2,FALSE)),VLOOKUP(AS150,'Enter CCCost'!$A$2:$C$8,3,FALSE))</f>
        <v/>
      </c>
      <c r="BC150" t="str">
        <f>IF(OR(AZ150="",AZ150="NONE"),IF(OR(BA150="",BA150="NONE"),"",VLOOKUP(BA150,'Enter CCCost'!$B$2:$C$8,2,FALSE)),VLOOKUP(AZ150,'Enter CCCost'!$A$2:$C$8,3,FALSE))</f>
        <v/>
      </c>
    </row>
    <row r="151" spans="2:55" x14ac:dyDescent="0.25">
      <c r="B151" s="3">
        <f>IF(A151 &lt;&gt; "Y",0,COUNTIF($A$2:A151, "Y"))</f>
        <v>0</v>
      </c>
      <c r="AH151" t="str">
        <f>IF(OR(AE151="",AE151="NONE"),IF(OR(AF151="",AF151="NONE"),"",VLOOKUP(AF151,'Enter CCCost'!$B$2:$C$8,2,FALSE)),VLOOKUP(AE151,'Enter CCCost'!$A$2:$C$8,3,FALSE))</f>
        <v/>
      </c>
      <c r="AO151" t="str">
        <f>IF(OR(AL151="",AL151="NONE"),IF(OR(AM151="",AM151="NONE"),"",VLOOKUP(AM151,'Enter CCCost'!$B$2:$C$8,2,FALSE)),VLOOKUP(AL151,'Enter CCCost'!$A$2:$C$8,3,FALSE))</f>
        <v/>
      </c>
      <c r="AV151" t="str">
        <f>IF(OR(AS151="",AS151="NONE"),IF(OR(AT151="",AT151="NONE"),"",VLOOKUP(AT151,'Enter CCCost'!$B$2:$C$8,2,FALSE)),VLOOKUP(AS151,'Enter CCCost'!$A$2:$C$8,3,FALSE))</f>
        <v/>
      </c>
      <c r="BC151" t="str">
        <f>IF(OR(AZ151="",AZ151="NONE"),IF(OR(BA151="",BA151="NONE"),"",VLOOKUP(BA151,'Enter CCCost'!$B$2:$C$8,2,FALSE)),VLOOKUP(AZ151,'Enter CCCost'!$A$2:$C$8,3,FALSE))</f>
        <v/>
      </c>
    </row>
    <row r="152" spans="2:55" x14ac:dyDescent="0.25">
      <c r="B152" s="3">
        <f>IF(A152 &lt;&gt; "Y",0,COUNTIF($A$2:A152, "Y"))</f>
        <v>0</v>
      </c>
      <c r="AH152" t="str">
        <f>IF(OR(AE152="",AE152="NONE"),IF(OR(AF152="",AF152="NONE"),"",VLOOKUP(AF152,'Enter CCCost'!$B$2:$C$8,2,FALSE)),VLOOKUP(AE152,'Enter CCCost'!$A$2:$C$8,3,FALSE))</f>
        <v/>
      </c>
      <c r="AO152" t="str">
        <f>IF(OR(AL152="",AL152="NONE"),IF(OR(AM152="",AM152="NONE"),"",VLOOKUP(AM152,'Enter CCCost'!$B$2:$C$8,2,FALSE)),VLOOKUP(AL152,'Enter CCCost'!$A$2:$C$8,3,FALSE))</f>
        <v/>
      </c>
      <c r="AV152" t="str">
        <f>IF(OR(AS152="",AS152="NONE"),IF(OR(AT152="",AT152="NONE"),"",VLOOKUP(AT152,'Enter CCCost'!$B$2:$C$8,2,FALSE)),VLOOKUP(AS152,'Enter CCCost'!$A$2:$C$8,3,FALSE))</f>
        <v/>
      </c>
      <c r="BC152" t="str">
        <f>IF(OR(AZ152="",AZ152="NONE"),IF(OR(BA152="",BA152="NONE"),"",VLOOKUP(BA152,'Enter CCCost'!$B$2:$C$8,2,FALSE)),VLOOKUP(AZ152,'Enter CCCost'!$A$2:$C$8,3,FALSE))</f>
        <v/>
      </c>
    </row>
    <row r="153" spans="2:55" x14ac:dyDescent="0.25">
      <c r="B153" s="3">
        <f>IF(A153 &lt;&gt; "Y",0,COUNTIF($A$2:A153, "Y"))</f>
        <v>0</v>
      </c>
      <c r="AH153" t="str">
        <f>IF(OR(AE153="",AE153="NONE"),IF(OR(AF153="",AF153="NONE"),"",VLOOKUP(AF153,'Enter CCCost'!$B$2:$C$8,2,FALSE)),VLOOKUP(AE153,'Enter CCCost'!$A$2:$C$8,3,FALSE))</f>
        <v/>
      </c>
      <c r="AO153" t="str">
        <f>IF(OR(AL153="",AL153="NONE"),IF(OR(AM153="",AM153="NONE"),"",VLOOKUP(AM153,'Enter CCCost'!$B$2:$C$8,2,FALSE)),VLOOKUP(AL153,'Enter CCCost'!$A$2:$C$8,3,FALSE))</f>
        <v/>
      </c>
      <c r="AV153" t="str">
        <f>IF(OR(AS153="",AS153="NONE"),IF(OR(AT153="",AT153="NONE"),"",VLOOKUP(AT153,'Enter CCCost'!$B$2:$C$8,2,FALSE)),VLOOKUP(AS153,'Enter CCCost'!$A$2:$C$8,3,FALSE))</f>
        <v/>
      </c>
      <c r="BC153" t="str">
        <f>IF(OR(AZ153="",AZ153="NONE"),IF(OR(BA153="",BA153="NONE"),"",VLOOKUP(BA153,'Enter CCCost'!$B$2:$C$8,2,FALSE)),VLOOKUP(AZ153,'Enter CCCost'!$A$2:$C$8,3,FALSE))</f>
        <v/>
      </c>
    </row>
    <row r="154" spans="2:55" x14ac:dyDescent="0.25">
      <c r="B154" s="3">
        <f>IF(A154 &lt;&gt; "Y",0,COUNTIF($A$2:A154, "Y"))</f>
        <v>0</v>
      </c>
      <c r="AH154" t="str">
        <f>IF(OR(AE154="",AE154="NONE"),IF(OR(AF154="",AF154="NONE"),"",VLOOKUP(AF154,'Enter CCCost'!$B$2:$C$8,2,FALSE)),VLOOKUP(AE154,'Enter CCCost'!$A$2:$C$8,3,FALSE))</f>
        <v/>
      </c>
      <c r="AO154" t="str">
        <f>IF(OR(AL154="",AL154="NONE"),IF(OR(AM154="",AM154="NONE"),"",VLOOKUP(AM154,'Enter CCCost'!$B$2:$C$8,2,FALSE)),VLOOKUP(AL154,'Enter CCCost'!$A$2:$C$8,3,FALSE))</f>
        <v/>
      </c>
      <c r="AV154" t="str">
        <f>IF(OR(AS154="",AS154="NONE"),IF(OR(AT154="",AT154="NONE"),"",VLOOKUP(AT154,'Enter CCCost'!$B$2:$C$8,2,FALSE)),VLOOKUP(AS154,'Enter CCCost'!$A$2:$C$8,3,FALSE))</f>
        <v/>
      </c>
      <c r="BC154" t="str">
        <f>IF(OR(AZ154="",AZ154="NONE"),IF(OR(BA154="",BA154="NONE"),"",VLOOKUP(BA154,'Enter CCCost'!$B$2:$C$8,2,FALSE)),VLOOKUP(AZ154,'Enter CCCost'!$A$2:$C$8,3,FALSE))</f>
        <v/>
      </c>
    </row>
    <row r="155" spans="2:55" x14ac:dyDescent="0.25">
      <c r="B155" s="3">
        <f>IF(A155 &lt;&gt; "Y",0,COUNTIF($A$2:A155, "Y"))</f>
        <v>0</v>
      </c>
      <c r="AH155" t="str">
        <f>IF(OR(AE155="",AE155="NONE"),IF(OR(AF155="",AF155="NONE"),"",VLOOKUP(AF155,'Enter CCCost'!$B$2:$C$8,2,FALSE)),VLOOKUP(AE155,'Enter CCCost'!$A$2:$C$8,3,FALSE))</f>
        <v/>
      </c>
      <c r="AO155" t="str">
        <f>IF(OR(AL155="",AL155="NONE"),IF(OR(AM155="",AM155="NONE"),"",VLOOKUP(AM155,'Enter CCCost'!$B$2:$C$8,2,FALSE)),VLOOKUP(AL155,'Enter CCCost'!$A$2:$C$8,3,FALSE))</f>
        <v/>
      </c>
      <c r="AV155" t="str">
        <f>IF(OR(AS155="",AS155="NONE"),IF(OR(AT155="",AT155="NONE"),"",VLOOKUP(AT155,'Enter CCCost'!$B$2:$C$8,2,FALSE)),VLOOKUP(AS155,'Enter CCCost'!$A$2:$C$8,3,FALSE))</f>
        <v/>
      </c>
      <c r="BC155" t="str">
        <f>IF(OR(AZ155="",AZ155="NONE"),IF(OR(BA155="",BA155="NONE"),"",VLOOKUP(BA155,'Enter CCCost'!$B$2:$C$8,2,FALSE)),VLOOKUP(AZ155,'Enter CCCost'!$A$2:$C$8,3,FALSE))</f>
        <v/>
      </c>
    </row>
    <row r="156" spans="2:55" x14ac:dyDescent="0.25">
      <c r="B156" s="3">
        <f>IF(A156 &lt;&gt; "Y",0,COUNTIF($A$2:A156, "Y"))</f>
        <v>0</v>
      </c>
      <c r="AH156" t="str">
        <f>IF(OR(AE156="",AE156="NONE"),IF(OR(AF156="",AF156="NONE"),"",VLOOKUP(AF156,'Enter CCCost'!$B$2:$C$8,2,FALSE)),VLOOKUP(AE156,'Enter CCCost'!$A$2:$C$8,3,FALSE))</f>
        <v/>
      </c>
      <c r="AO156" t="str">
        <f>IF(OR(AL156="",AL156="NONE"),IF(OR(AM156="",AM156="NONE"),"",VLOOKUP(AM156,'Enter CCCost'!$B$2:$C$8,2,FALSE)),VLOOKUP(AL156,'Enter CCCost'!$A$2:$C$8,3,FALSE))</f>
        <v/>
      </c>
      <c r="AV156" t="str">
        <f>IF(OR(AS156="",AS156="NONE"),IF(OR(AT156="",AT156="NONE"),"",VLOOKUP(AT156,'Enter CCCost'!$B$2:$C$8,2,FALSE)),VLOOKUP(AS156,'Enter CCCost'!$A$2:$C$8,3,FALSE))</f>
        <v/>
      </c>
      <c r="BC156" t="str">
        <f>IF(OR(AZ156="",AZ156="NONE"),IF(OR(BA156="",BA156="NONE"),"",VLOOKUP(BA156,'Enter CCCost'!$B$2:$C$8,2,FALSE)),VLOOKUP(AZ156,'Enter CCCost'!$A$2:$C$8,3,FALSE))</f>
        <v/>
      </c>
    </row>
    <row r="157" spans="2:55" x14ac:dyDescent="0.25">
      <c r="B157" s="3">
        <f>IF(A157 &lt;&gt; "Y",0,COUNTIF($A$2:A157, "Y"))</f>
        <v>0</v>
      </c>
      <c r="AH157" t="str">
        <f>IF(OR(AE157="",AE157="NONE"),IF(OR(AF157="",AF157="NONE"),"",VLOOKUP(AF157,'Enter CCCost'!$B$2:$C$8,2,FALSE)),VLOOKUP(AE157,'Enter CCCost'!$A$2:$C$8,3,FALSE))</f>
        <v/>
      </c>
      <c r="AO157" t="str">
        <f>IF(OR(AL157="",AL157="NONE"),IF(OR(AM157="",AM157="NONE"),"",VLOOKUP(AM157,'Enter CCCost'!$B$2:$C$8,2,FALSE)),VLOOKUP(AL157,'Enter CCCost'!$A$2:$C$8,3,FALSE))</f>
        <v/>
      </c>
      <c r="AV157" t="str">
        <f>IF(OR(AS157="",AS157="NONE"),IF(OR(AT157="",AT157="NONE"),"",VLOOKUP(AT157,'Enter CCCost'!$B$2:$C$8,2,FALSE)),VLOOKUP(AS157,'Enter CCCost'!$A$2:$C$8,3,FALSE))</f>
        <v/>
      </c>
      <c r="BC157" t="str">
        <f>IF(OR(AZ157="",AZ157="NONE"),IF(OR(BA157="",BA157="NONE"),"",VLOOKUP(BA157,'Enter CCCost'!$B$2:$C$8,2,FALSE)),VLOOKUP(AZ157,'Enter CCCost'!$A$2:$C$8,3,FALSE))</f>
        <v/>
      </c>
    </row>
    <row r="158" spans="2:55" x14ac:dyDescent="0.25">
      <c r="B158" s="3">
        <f>IF(A158 &lt;&gt; "Y",0,COUNTIF($A$2:A158, "Y"))</f>
        <v>0</v>
      </c>
      <c r="AH158" t="str">
        <f>IF(OR(AE158="",AE158="NONE"),IF(OR(AF158="",AF158="NONE"),"",VLOOKUP(AF158,'Enter CCCost'!$B$2:$C$8,2,FALSE)),VLOOKUP(AE158,'Enter CCCost'!$A$2:$C$8,3,FALSE))</f>
        <v/>
      </c>
      <c r="AO158" t="str">
        <f>IF(OR(AL158="",AL158="NONE"),IF(OR(AM158="",AM158="NONE"),"",VLOOKUP(AM158,'Enter CCCost'!$B$2:$C$8,2,FALSE)),VLOOKUP(AL158,'Enter CCCost'!$A$2:$C$8,3,FALSE))</f>
        <v/>
      </c>
      <c r="AV158" t="str">
        <f>IF(OR(AS158="",AS158="NONE"),IF(OR(AT158="",AT158="NONE"),"",VLOOKUP(AT158,'Enter CCCost'!$B$2:$C$8,2,FALSE)),VLOOKUP(AS158,'Enter CCCost'!$A$2:$C$8,3,FALSE))</f>
        <v/>
      </c>
      <c r="BC158" t="str">
        <f>IF(OR(AZ158="",AZ158="NONE"),IF(OR(BA158="",BA158="NONE"),"",VLOOKUP(BA158,'Enter CCCost'!$B$2:$C$8,2,FALSE)),VLOOKUP(AZ158,'Enter CCCost'!$A$2:$C$8,3,FALSE))</f>
        <v/>
      </c>
    </row>
    <row r="159" spans="2:55" x14ac:dyDescent="0.25">
      <c r="B159" s="3">
        <f>IF(A159 &lt;&gt; "Y",0,COUNTIF($A$2:A159, "Y"))</f>
        <v>0</v>
      </c>
      <c r="AH159" t="str">
        <f>IF(OR(AE159="",AE159="NONE"),IF(OR(AF159="",AF159="NONE"),"",VLOOKUP(AF159,'Enter CCCost'!$B$2:$C$8,2,FALSE)),VLOOKUP(AE159,'Enter CCCost'!$A$2:$C$8,3,FALSE))</f>
        <v/>
      </c>
      <c r="AO159" t="str">
        <f>IF(OR(AL159="",AL159="NONE"),IF(OR(AM159="",AM159="NONE"),"",VLOOKUP(AM159,'Enter CCCost'!$B$2:$C$8,2,FALSE)),VLOOKUP(AL159,'Enter CCCost'!$A$2:$C$8,3,FALSE))</f>
        <v/>
      </c>
      <c r="AV159" t="str">
        <f>IF(OR(AS159="",AS159="NONE"),IF(OR(AT159="",AT159="NONE"),"",VLOOKUP(AT159,'Enter CCCost'!$B$2:$C$8,2,FALSE)),VLOOKUP(AS159,'Enter CCCost'!$A$2:$C$8,3,FALSE))</f>
        <v/>
      </c>
      <c r="BC159" t="str">
        <f>IF(OR(AZ159="",AZ159="NONE"),IF(OR(BA159="",BA159="NONE"),"",VLOOKUP(BA159,'Enter CCCost'!$B$2:$C$8,2,FALSE)),VLOOKUP(AZ159,'Enter CCCost'!$A$2:$C$8,3,FALSE))</f>
        <v/>
      </c>
    </row>
    <row r="160" spans="2:55" x14ac:dyDescent="0.25">
      <c r="B160" s="3">
        <f>IF(A160 &lt;&gt; "Y",0,COUNTIF($A$2:A160, "Y"))</f>
        <v>0</v>
      </c>
      <c r="AH160" t="str">
        <f>IF(OR(AE160="",AE160="NONE"),IF(OR(AF160="",AF160="NONE"),"",VLOOKUP(AF160,'Enter CCCost'!$B$2:$C$8,2,FALSE)),VLOOKUP(AE160,'Enter CCCost'!$A$2:$C$8,3,FALSE))</f>
        <v/>
      </c>
      <c r="AO160" t="str">
        <f>IF(OR(AL160="",AL160="NONE"),IF(OR(AM160="",AM160="NONE"),"",VLOOKUP(AM160,'Enter CCCost'!$B$2:$C$8,2,FALSE)),VLOOKUP(AL160,'Enter CCCost'!$A$2:$C$8,3,FALSE))</f>
        <v/>
      </c>
      <c r="AV160" t="str">
        <f>IF(OR(AS160="",AS160="NONE"),IF(OR(AT160="",AT160="NONE"),"",VLOOKUP(AT160,'Enter CCCost'!$B$2:$C$8,2,FALSE)),VLOOKUP(AS160,'Enter CCCost'!$A$2:$C$8,3,FALSE))</f>
        <v/>
      </c>
      <c r="BC160" t="str">
        <f>IF(OR(AZ160="",AZ160="NONE"),IF(OR(BA160="",BA160="NONE"),"",VLOOKUP(BA160,'Enter CCCost'!$B$2:$C$8,2,FALSE)),VLOOKUP(AZ160,'Enter CCCost'!$A$2:$C$8,3,FALSE))</f>
        <v/>
      </c>
    </row>
    <row r="161" spans="2:55" x14ac:dyDescent="0.25">
      <c r="B161" s="3">
        <f>IF(A161 &lt;&gt; "Y",0,COUNTIF($A$2:A161, "Y"))</f>
        <v>0</v>
      </c>
      <c r="AH161" t="str">
        <f>IF(OR(AE161="",AE161="NONE"),IF(OR(AF161="",AF161="NONE"),"",VLOOKUP(AF161,'Enter CCCost'!$B$2:$C$8,2,FALSE)),VLOOKUP(AE161,'Enter CCCost'!$A$2:$C$8,3,FALSE))</f>
        <v/>
      </c>
      <c r="AO161" t="str">
        <f>IF(OR(AL161="",AL161="NONE"),IF(OR(AM161="",AM161="NONE"),"",VLOOKUP(AM161,'Enter CCCost'!$B$2:$C$8,2,FALSE)),VLOOKUP(AL161,'Enter CCCost'!$A$2:$C$8,3,FALSE))</f>
        <v/>
      </c>
      <c r="AV161" t="str">
        <f>IF(OR(AS161="",AS161="NONE"),IF(OR(AT161="",AT161="NONE"),"",VLOOKUP(AT161,'Enter CCCost'!$B$2:$C$8,2,FALSE)),VLOOKUP(AS161,'Enter CCCost'!$A$2:$C$8,3,FALSE))</f>
        <v/>
      </c>
      <c r="BC161" t="str">
        <f>IF(OR(AZ161="",AZ161="NONE"),IF(OR(BA161="",BA161="NONE"),"",VLOOKUP(BA161,'Enter CCCost'!$B$2:$C$8,2,FALSE)),VLOOKUP(AZ161,'Enter CCCost'!$A$2:$C$8,3,FALSE))</f>
        <v/>
      </c>
    </row>
    <row r="162" spans="2:55" x14ac:dyDescent="0.25">
      <c r="B162" s="3">
        <f>IF(A162 &lt;&gt; "Y",0,COUNTIF($A$2:A162, "Y"))</f>
        <v>0</v>
      </c>
      <c r="AH162" t="str">
        <f>IF(OR(AE162="",AE162="NONE"),IF(OR(AF162="",AF162="NONE"),"",VLOOKUP(AF162,'Enter CCCost'!$B$2:$C$8,2,FALSE)),VLOOKUP(AE162,'Enter CCCost'!$A$2:$C$8,3,FALSE))</f>
        <v/>
      </c>
      <c r="AO162" t="str">
        <f>IF(OR(AL162="",AL162="NONE"),IF(OR(AM162="",AM162="NONE"),"",VLOOKUP(AM162,'Enter CCCost'!$B$2:$C$8,2,FALSE)),VLOOKUP(AL162,'Enter CCCost'!$A$2:$C$8,3,FALSE))</f>
        <v/>
      </c>
      <c r="AV162" t="str">
        <f>IF(OR(AS162="",AS162="NONE"),IF(OR(AT162="",AT162="NONE"),"",VLOOKUP(AT162,'Enter CCCost'!$B$2:$C$8,2,FALSE)),VLOOKUP(AS162,'Enter CCCost'!$A$2:$C$8,3,FALSE))</f>
        <v/>
      </c>
      <c r="BC162" t="str">
        <f>IF(OR(AZ162="",AZ162="NONE"),IF(OR(BA162="",BA162="NONE"),"",VLOOKUP(BA162,'Enter CCCost'!$B$2:$C$8,2,FALSE)),VLOOKUP(AZ162,'Enter CCCost'!$A$2:$C$8,3,FALSE))</f>
        <v/>
      </c>
    </row>
    <row r="163" spans="2:55" x14ac:dyDescent="0.25">
      <c r="B163" s="3">
        <f>IF(A163 &lt;&gt; "Y",0,COUNTIF($A$2:A163, "Y"))</f>
        <v>0</v>
      </c>
      <c r="AH163" t="str">
        <f>IF(OR(AE163="",AE163="NONE"),IF(OR(AF163="",AF163="NONE"),"",VLOOKUP(AF163,'Enter CCCost'!$B$2:$C$8,2,FALSE)),VLOOKUP(AE163,'Enter CCCost'!$A$2:$C$8,3,FALSE))</f>
        <v/>
      </c>
      <c r="AO163" t="str">
        <f>IF(OR(AL163="",AL163="NONE"),IF(OR(AM163="",AM163="NONE"),"",VLOOKUP(AM163,'Enter CCCost'!$B$2:$C$8,2,FALSE)),VLOOKUP(AL163,'Enter CCCost'!$A$2:$C$8,3,FALSE))</f>
        <v/>
      </c>
      <c r="AV163" t="str">
        <f>IF(OR(AS163="",AS163="NONE"),IF(OR(AT163="",AT163="NONE"),"",VLOOKUP(AT163,'Enter CCCost'!$B$2:$C$8,2,FALSE)),VLOOKUP(AS163,'Enter CCCost'!$A$2:$C$8,3,FALSE))</f>
        <v/>
      </c>
      <c r="BC163" t="str">
        <f>IF(OR(AZ163="",AZ163="NONE"),IF(OR(BA163="",BA163="NONE"),"",VLOOKUP(BA163,'Enter CCCost'!$B$2:$C$8,2,FALSE)),VLOOKUP(AZ163,'Enter CCCost'!$A$2:$C$8,3,FALSE))</f>
        <v/>
      </c>
    </row>
    <row r="164" spans="2:55" x14ac:dyDescent="0.25">
      <c r="B164" s="3">
        <f>IF(A164 &lt;&gt; "Y",0,COUNTIF($A$2:A164, "Y"))</f>
        <v>0</v>
      </c>
      <c r="AH164" t="str">
        <f>IF(OR(AE164="",AE164="NONE"),IF(OR(AF164="",AF164="NONE"),"",VLOOKUP(AF164,'Enter CCCost'!$B$2:$C$8,2,FALSE)),VLOOKUP(AE164,'Enter CCCost'!$A$2:$C$8,3,FALSE))</f>
        <v/>
      </c>
      <c r="AO164" t="str">
        <f>IF(OR(AL164="",AL164="NONE"),IF(OR(AM164="",AM164="NONE"),"",VLOOKUP(AM164,'Enter CCCost'!$B$2:$C$8,2,FALSE)),VLOOKUP(AL164,'Enter CCCost'!$A$2:$C$8,3,FALSE))</f>
        <v/>
      </c>
      <c r="AV164" t="str">
        <f>IF(OR(AS164="",AS164="NONE"),IF(OR(AT164="",AT164="NONE"),"",VLOOKUP(AT164,'Enter CCCost'!$B$2:$C$8,2,FALSE)),VLOOKUP(AS164,'Enter CCCost'!$A$2:$C$8,3,FALSE))</f>
        <v/>
      </c>
      <c r="BC164" t="str">
        <f>IF(OR(AZ164="",AZ164="NONE"),IF(OR(BA164="",BA164="NONE"),"",VLOOKUP(BA164,'Enter CCCost'!$B$2:$C$8,2,FALSE)),VLOOKUP(AZ164,'Enter CCCost'!$A$2:$C$8,3,FALSE))</f>
        <v/>
      </c>
    </row>
    <row r="165" spans="2:55" x14ac:dyDescent="0.25">
      <c r="B165" s="3">
        <f>IF(A165 &lt;&gt; "Y",0,COUNTIF($A$2:A165, "Y"))</f>
        <v>0</v>
      </c>
      <c r="AH165" t="str">
        <f>IF(OR(AE165="",AE165="NONE"),IF(OR(AF165="",AF165="NONE"),"",VLOOKUP(AF165,'Enter CCCost'!$B$2:$C$8,2,FALSE)),VLOOKUP(AE165,'Enter CCCost'!$A$2:$C$8,3,FALSE))</f>
        <v/>
      </c>
      <c r="AO165" t="str">
        <f>IF(OR(AL165="",AL165="NONE"),IF(OR(AM165="",AM165="NONE"),"",VLOOKUP(AM165,'Enter CCCost'!$B$2:$C$8,2,FALSE)),VLOOKUP(AL165,'Enter CCCost'!$A$2:$C$8,3,FALSE))</f>
        <v/>
      </c>
      <c r="AV165" t="str">
        <f>IF(OR(AS165="",AS165="NONE"),IF(OR(AT165="",AT165="NONE"),"",VLOOKUP(AT165,'Enter CCCost'!$B$2:$C$8,2,FALSE)),VLOOKUP(AS165,'Enter CCCost'!$A$2:$C$8,3,FALSE))</f>
        <v/>
      </c>
      <c r="BC165" t="str">
        <f>IF(OR(AZ165="",AZ165="NONE"),IF(OR(BA165="",BA165="NONE"),"",VLOOKUP(BA165,'Enter CCCost'!$B$2:$C$8,2,FALSE)),VLOOKUP(AZ165,'Enter CCCost'!$A$2:$C$8,3,FALSE))</f>
        <v/>
      </c>
    </row>
    <row r="166" spans="2:55" x14ac:dyDescent="0.25">
      <c r="B166" s="3">
        <f>IF(A166 &lt;&gt; "Y",0,COUNTIF($A$2:A166, "Y"))</f>
        <v>0</v>
      </c>
      <c r="AH166" t="str">
        <f>IF(OR(AE166="",AE166="NONE"),IF(OR(AF166="",AF166="NONE"),"",VLOOKUP(AF166,'Enter CCCost'!$B$2:$C$8,2,FALSE)),VLOOKUP(AE166,'Enter CCCost'!$A$2:$C$8,3,FALSE))</f>
        <v/>
      </c>
      <c r="AO166" t="str">
        <f>IF(OR(AL166="",AL166="NONE"),IF(OR(AM166="",AM166="NONE"),"",VLOOKUP(AM166,'Enter CCCost'!$B$2:$C$8,2,FALSE)),VLOOKUP(AL166,'Enter CCCost'!$A$2:$C$8,3,FALSE))</f>
        <v/>
      </c>
      <c r="AV166" t="str">
        <f>IF(OR(AS166="",AS166="NONE"),IF(OR(AT166="",AT166="NONE"),"",VLOOKUP(AT166,'Enter CCCost'!$B$2:$C$8,2,FALSE)),VLOOKUP(AS166,'Enter CCCost'!$A$2:$C$8,3,FALSE))</f>
        <v/>
      </c>
      <c r="BC166" t="str">
        <f>IF(OR(AZ166="",AZ166="NONE"),IF(OR(BA166="",BA166="NONE"),"",VLOOKUP(BA166,'Enter CCCost'!$B$2:$C$8,2,FALSE)),VLOOKUP(AZ166,'Enter CCCost'!$A$2:$C$8,3,FALSE))</f>
        <v/>
      </c>
    </row>
    <row r="167" spans="2:55" x14ac:dyDescent="0.25">
      <c r="B167" s="3">
        <f>IF(A167 &lt;&gt; "Y",0,COUNTIF($A$2:A167, "Y"))</f>
        <v>0</v>
      </c>
      <c r="AH167" t="str">
        <f>IF(OR(AE167="",AE167="NONE"),IF(OR(AF167="",AF167="NONE"),"",VLOOKUP(AF167,'Enter CCCost'!$B$2:$C$8,2,FALSE)),VLOOKUP(AE167,'Enter CCCost'!$A$2:$C$8,3,FALSE))</f>
        <v/>
      </c>
      <c r="AO167" t="str">
        <f>IF(OR(AL167="",AL167="NONE"),IF(OR(AM167="",AM167="NONE"),"",VLOOKUP(AM167,'Enter CCCost'!$B$2:$C$8,2,FALSE)),VLOOKUP(AL167,'Enter CCCost'!$A$2:$C$8,3,FALSE))</f>
        <v/>
      </c>
      <c r="AV167" t="str">
        <f>IF(OR(AS167="",AS167="NONE"),IF(OR(AT167="",AT167="NONE"),"",VLOOKUP(AT167,'Enter CCCost'!$B$2:$C$8,2,FALSE)),VLOOKUP(AS167,'Enter CCCost'!$A$2:$C$8,3,FALSE))</f>
        <v/>
      </c>
      <c r="BC167" t="str">
        <f>IF(OR(AZ167="",AZ167="NONE"),IF(OR(BA167="",BA167="NONE"),"",VLOOKUP(BA167,'Enter CCCost'!$B$2:$C$8,2,FALSE)),VLOOKUP(AZ167,'Enter CCCost'!$A$2:$C$8,3,FALSE))</f>
        <v/>
      </c>
    </row>
    <row r="168" spans="2:55" x14ac:dyDescent="0.25">
      <c r="B168" s="3">
        <f>IF(A168 &lt;&gt; "Y",0,COUNTIF($A$2:A168, "Y"))</f>
        <v>0</v>
      </c>
      <c r="AH168" t="str">
        <f>IF(OR(AE168="",AE168="NONE"),IF(OR(AF168="",AF168="NONE"),"",VLOOKUP(AF168,'Enter CCCost'!$B$2:$C$8,2,FALSE)),VLOOKUP(AE168,'Enter CCCost'!$A$2:$C$8,3,FALSE))</f>
        <v/>
      </c>
      <c r="AO168" t="str">
        <f>IF(OR(AL168="",AL168="NONE"),IF(OR(AM168="",AM168="NONE"),"",VLOOKUP(AM168,'Enter CCCost'!$B$2:$C$8,2,FALSE)),VLOOKUP(AL168,'Enter CCCost'!$A$2:$C$8,3,FALSE))</f>
        <v/>
      </c>
      <c r="AV168" t="str">
        <f>IF(OR(AS168="",AS168="NONE"),IF(OR(AT168="",AT168="NONE"),"",VLOOKUP(AT168,'Enter CCCost'!$B$2:$C$8,2,FALSE)),VLOOKUP(AS168,'Enter CCCost'!$A$2:$C$8,3,FALSE))</f>
        <v/>
      </c>
      <c r="BC168" t="str">
        <f>IF(OR(AZ168="",AZ168="NONE"),IF(OR(BA168="",BA168="NONE"),"",VLOOKUP(BA168,'Enter CCCost'!$B$2:$C$8,2,FALSE)),VLOOKUP(AZ168,'Enter CCCost'!$A$2:$C$8,3,FALSE))</f>
        <v/>
      </c>
    </row>
    <row r="169" spans="2:55" x14ac:dyDescent="0.25">
      <c r="B169" s="3">
        <f>IF(A169 &lt;&gt; "Y",0,COUNTIF($A$2:A169, "Y"))</f>
        <v>0</v>
      </c>
      <c r="AH169" t="str">
        <f>IF(OR(AE169="",AE169="NONE"),IF(OR(AF169="",AF169="NONE"),"",VLOOKUP(AF169,'Enter CCCost'!$B$2:$C$8,2,FALSE)),VLOOKUP(AE169,'Enter CCCost'!$A$2:$C$8,3,FALSE))</f>
        <v/>
      </c>
      <c r="AO169" t="str">
        <f>IF(OR(AL169="",AL169="NONE"),IF(OR(AM169="",AM169="NONE"),"",VLOOKUP(AM169,'Enter CCCost'!$B$2:$C$8,2,FALSE)),VLOOKUP(AL169,'Enter CCCost'!$A$2:$C$8,3,FALSE))</f>
        <v/>
      </c>
      <c r="AV169" t="str">
        <f>IF(OR(AS169="",AS169="NONE"),IF(OR(AT169="",AT169="NONE"),"",VLOOKUP(AT169,'Enter CCCost'!$B$2:$C$8,2,FALSE)),VLOOKUP(AS169,'Enter CCCost'!$A$2:$C$8,3,FALSE))</f>
        <v/>
      </c>
      <c r="BC169" t="str">
        <f>IF(OR(AZ169="",AZ169="NONE"),IF(OR(BA169="",BA169="NONE"),"",VLOOKUP(BA169,'Enter CCCost'!$B$2:$C$8,2,FALSE)),VLOOKUP(AZ169,'Enter CCCost'!$A$2:$C$8,3,FALSE))</f>
        <v/>
      </c>
    </row>
    <row r="170" spans="2:55" x14ac:dyDescent="0.25">
      <c r="B170" s="3">
        <f>IF(A170 &lt;&gt; "Y",0,COUNTIF($A$2:A170, "Y"))</f>
        <v>0</v>
      </c>
      <c r="AH170" t="str">
        <f>IF(OR(AE170="",AE170="NONE"),IF(OR(AF170="",AF170="NONE"),"",VLOOKUP(AF170,'Enter CCCost'!$B$2:$C$8,2,FALSE)),VLOOKUP(AE170,'Enter CCCost'!$A$2:$C$8,3,FALSE))</f>
        <v/>
      </c>
      <c r="AO170" t="str">
        <f>IF(OR(AL170="",AL170="NONE"),IF(OR(AM170="",AM170="NONE"),"",VLOOKUP(AM170,'Enter CCCost'!$B$2:$C$8,2,FALSE)),VLOOKUP(AL170,'Enter CCCost'!$A$2:$C$8,3,FALSE))</f>
        <v/>
      </c>
      <c r="AV170" t="str">
        <f>IF(OR(AS170="",AS170="NONE"),IF(OR(AT170="",AT170="NONE"),"",VLOOKUP(AT170,'Enter CCCost'!$B$2:$C$8,2,FALSE)),VLOOKUP(AS170,'Enter CCCost'!$A$2:$C$8,3,FALSE))</f>
        <v/>
      </c>
      <c r="BC170" t="str">
        <f>IF(OR(AZ170="",AZ170="NONE"),IF(OR(BA170="",BA170="NONE"),"",VLOOKUP(BA170,'Enter CCCost'!$B$2:$C$8,2,FALSE)),VLOOKUP(AZ170,'Enter CCCost'!$A$2:$C$8,3,FALSE))</f>
        <v/>
      </c>
    </row>
    <row r="171" spans="2:55" x14ac:dyDescent="0.25">
      <c r="B171" s="3">
        <f>IF(A171 &lt;&gt; "Y",0,COUNTIF($A$2:A171, "Y"))</f>
        <v>0</v>
      </c>
      <c r="AH171" t="str">
        <f>IF(OR(AE171="",AE171="NONE"),IF(OR(AF171="",AF171="NONE"),"",VLOOKUP(AF171,'Enter CCCost'!$B$2:$C$8,2,FALSE)),VLOOKUP(AE171,'Enter CCCost'!$A$2:$C$8,3,FALSE))</f>
        <v/>
      </c>
      <c r="AO171" t="str">
        <f>IF(OR(AL171="",AL171="NONE"),IF(OR(AM171="",AM171="NONE"),"",VLOOKUP(AM171,'Enter CCCost'!$B$2:$C$8,2,FALSE)),VLOOKUP(AL171,'Enter CCCost'!$A$2:$C$8,3,FALSE))</f>
        <v/>
      </c>
      <c r="AV171" t="str">
        <f>IF(OR(AS171="",AS171="NONE"),IF(OR(AT171="",AT171="NONE"),"",VLOOKUP(AT171,'Enter CCCost'!$B$2:$C$8,2,FALSE)),VLOOKUP(AS171,'Enter CCCost'!$A$2:$C$8,3,FALSE))</f>
        <v/>
      </c>
      <c r="BC171" t="str">
        <f>IF(OR(AZ171="",AZ171="NONE"),IF(OR(BA171="",BA171="NONE"),"",VLOOKUP(BA171,'Enter CCCost'!$B$2:$C$8,2,FALSE)),VLOOKUP(AZ171,'Enter CCCost'!$A$2:$C$8,3,FALSE))</f>
        <v/>
      </c>
    </row>
    <row r="172" spans="2:55" x14ac:dyDescent="0.25">
      <c r="B172" s="3">
        <f>IF(A172 &lt;&gt; "Y",0,COUNTIF($A$2:A172, "Y"))</f>
        <v>0</v>
      </c>
      <c r="AH172" t="str">
        <f>IF(OR(AE172="",AE172="NONE"),IF(OR(AF172="",AF172="NONE"),"",VLOOKUP(AF172,'Enter CCCost'!$B$2:$C$8,2,FALSE)),VLOOKUP(AE172,'Enter CCCost'!$A$2:$C$8,3,FALSE))</f>
        <v/>
      </c>
      <c r="AO172" t="str">
        <f>IF(OR(AL172="",AL172="NONE"),IF(OR(AM172="",AM172="NONE"),"",VLOOKUP(AM172,'Enter CCCost'!$B$2:$C$8,2,FALSE)),VLOOKUP(AL172,'Enter CCCost'!$A$2:$C$8,3,FALSE))</f>
        <v/>
      </c>
      <c r="AV172" t="str">
        <f>IF(OR(AS172="",AS172="NONE"),IF(OR(AT172="",AT172="NONE"),"",VLOOKUP(AT172,'Enter CCCost'!$B$2:$C$8,2,FALSE)),VLOOKUP(AS172,'Enter CCCost'!$A$2:$C$8,3,FALSE))</f>
        <v/>
      </c>
      <c r="BC172" t="str">
        <f>IF(OR(AZ172="",AZ172="NONE"),IF(OR(BA172="",BA172="NONE"),"",VLOOKUP(BA172,'Enter CCCost'!$B$2:$C$8,2,FALSE)),VLOOKUP(AZ172,'Enter CCCost'!$A$2:$C$8,3,FALSE))</f>
        <v/>
      </c>
    </row>
    <row r="173" spans="2:55" x14ac:dyDescent="0.25">
      <c r="B173" s="3">
        <f>IF(A173 &lt;&gt; "Y",0,COUNTIF($A$2:A173, "Y"))</f>
        <v>0</v>
      </c>
      <c r="AH173" t="str">
        <f>IF(OR(AE173="",AE173="NONE"),IF(OR(AF173="",AF173="NONE"),"",VLOOKUP(AF173,'Enter CCCost'!$B$2:$C$8,2,FALSE)),VLOOKUP(AE173,'Enter CCCost'!$A$2:$C$8,3,FALSE))</f>
        <v/>
      </c>
      <c r="AO173" t="str">
        <f>IF(OR(AL173="",AL173="NONE"),IF(OR(AM173="",AM173="NONE"),"",VLOOKUP(AM173,'Enter CCCost'!$B$2:$C$8,2,FALSE)),VLOOKUP(AL173,'Enter CCCost'!$A$2:$C$8,3,FALSE))</f>
        <v/>
      </c>
      <c r="AV173" t="str">
        <f>IF(OR(AS173="",AS173="NONE"),IF(OR(AT173="",AT173="NONE"),"",VLOOKUP(AT173,'Enter CCCost'!$B$2:$C$8,2,FALSE)),VLOOKUP(AS173,'Enter CCCost'!$A$2:$C$8,3,FALSE))</f>
        <v/>
      </c>
      <c r="BC173" t="str">
        <f>IF(OR(AZ173="",AZ173="NONE"),IF(OR(BA173="",BA173="NONE"),"",VLOOKUP(BA173,'Enter CCCost'!$B$2:$C$8,2,FALSE)),VLOOKUP(AZ173,'Enter CCCost'!$A$2:$C$8,3,FALSE))</f>
        <v/>
      </c>
    </row>
    <row r="174" spans="2:55" x14ac:dyDescent="0.25">
      <c r="B174" s="3">
        <f>IF(A174 &lt;&gt; "Y",0,COUNTIF($A$2:A174, "Y"))</f>
        <v>0</v>
      </c>
      <c r="AH174" t="str">
        <f>IF(OR(AE174="",AE174="NONE"),IF(OR(AF174="",AF174="NONE"),"",VLOOKUP(AF174,'Enter CCCost'!$B$2:$C$8,2,FALSE)),VLOOKUP(AE174,'Enter CCCost'!$A$2:$C$8,3,FALSE))</f>
        <v/>
      </c>
      <c r="AO174" t="str">
        <f>IF(OR(AL174="",AL174="NONE"),IF(OR(AM174="",AM174="NONE"),"",VLOOKUP(AM174,'Enter CCCost'!$B$2:$C$8,2,FALSE)),VLOOKUP(AL174,'Enter CCCost'!$A$2:$C$8,3,FALSE))</f>
        <v/>
      </c>
      <c r="AV174" t="str">
        <f>IF(OR(AS174="",AS174="NONE"),IF(OR(AT174="",AT174="NONE"),"",VLOOKUP(AT174,'Enter CCCost'!$B$2:$C$8,2,FALSE)),VLOOKUP(AS174,'Enter CCCost'!$A$2:$C$8,3,FALSE))</f>
        <v/>
      </c>
      <c r="BC174" t="str">
        <f>IF(OR(AZ174="",AZ174="NONE"),IF(OR(BA174="",BA174="NONE"),"",VLOOKUP(BA174,'Enter CCCost'!$B$2:$C$8,2,FALSE)),VLOOKUP(AZ174,'Enter CCCost'!$A$2:$C$8,3,FALSE))</f>
        <v/>
      </c>
    </row>
    <row r="175" spans="2:55" x14ac:dyDescent="0.25">
      <c r="B175" s="3">
        <f>IF(A175 &lt;&gt; "Y",0,COUNTIF($A$2:A175, "Y"))</f>
        <v>0</v>
      </c>
      <c r="AH175" t="str">
        <f>IF(OR(AE175="",AE175="NONE"),IF(OR(AF175="",AF175="NONE"),"",VLOOKUP(AF175,'Enter CCCost'!$B$2:$C$8,2,FALSE)),VLOOKUP(AE175,'Enter CCCost'!$A$2:$C$8,3,FALSE))</f>
        <v/>
      </c>
      <c r="AO175" t="str">
        <f>IF(OR(AL175="",AL175="NONE"),IF(OR(AM175="",AM175="NONE"),"",VLOOKUP(AM175,'Enter CCCost'!$B$2:$C$8,2,FALSE)),VLOOKUP(AL175,'Enter CCCost'!$A$2:$C$8,3,FALSE))</f>
        <v/>
      </c>
      <c r="AV175" t="str">
        <f>IF(OR(AS175="",AS175="NONE"),IF(OR(AT175="",AT175="NONE"),"",VLOOKUP(AT175,'Enter CCCost'!$B$2:$C$8,2,FALSE)),VLOOKUP(AS175,'Enter CCCost'!$A$2:$C$8,3,FALSE))</f>
        <v/>
      </c>
      <c r="BC175" t="str">
        <f>IF(OR(AZ175="",AZ175="NONE"),IF(OR(BA175="",BA175="NONE"),"",VLOOKUP(BA175,'Enter CCCost'!$B$2:$C$8,2,FALSE)),VLOOKUP(AZ175,'Enter CCCost'!$A$2:$C$8,3,FALSE))</f>
        <v/>
      </c>
    </row>
    <row r="176" spans="2:55" x14ac:dyDescent="0.25">
      <c r="B176" s="3">
        <f>IF(A176 &lt;&gt; "Y",0,COUNTIF($A$2:A176, "Y"))</f>
        <v>0</v>
      </c>
      <c r="AH176" t="str">
        <f>IF(OR(AE176="",AE176="NONE"),IF(OR(AF176="",AF176="NONE"),"",VLOOKUP(AF176,'Enter CCCost'!$B$2:$C$8,2,FALSE)),VLOOKUP(AE176,'Enter CCCost'!$A$2:$C$8,3,FALSE))</f>
        <v/>
      </c>
      <c r="AO176" t="str">
        <f>IF(OR(AL176="",AL176="NONE"),IF(OR(AM176="",AM176="NONE"),"",VLOOKUP(AM176,'Enter CCCost'!$B$2:$C$8,2,FALSE)),VLOOKUP(AL176,'Enter CCCost'!$A$2:$C$8,3,FALSE))</f>
        <v/>
      </c>
      <c r="AV176" t="str">
        <f>IF(OR(AS176="",AS176="NONE"),IF(OR(AT176="",AT176="NONE"),"",VLOOKUP(AT176,'Enter CCCost'!$B$2:$C$8,2,FALSE)),VLOOKUP(AS176,'Enter CCCost'!$A$2:$C$8,3,FALSE))</f>
        <v/>
      </c>
      <c r="BC176" t="str">
        <f>IF(OR(AZ176="",AZ176="NONE"),IF(OR(BA176="",BA176="NONE"),"",VLOOKUP(BA176,'Enter CCCost'!$B$2:$C$8,2,FALSE)),VLOOKUP(AZ176,'Enter CCCost'!$A$2:$C$8,3,FALSE))</f>
        <v/>
      </c>
    </row>
    <row r="177" spans="2:55" x14ac:dyDescent="0.25">
      <c r="B177" s="3">
        <f>IF(A177 &lt;&gt; "Y",0,COUNTIF($A$2:A177, "Y"))</f>
        <v>0</v>
      </c>
      <c r="AH177" t="str">
        <f>IF(OR(AE177="",AE177="NONE"),IF(OR(AF177="",AF177="NONE"),"",VLOOKUP(AF177,'Enter CCCost'!$B$2:$C$8,2,FALSE)),VLOOKUP(AE177,'Enter CCCost'!$A$2:$C$8,3,FALSE))</f>
        <v/>
      </c>
      <c r="AO177" t="str">
        <f>IF(OR(AL177="",AL177="NONE"),IF(OR(AM177="",AM177="NONE"),"",VLOOKUP(AM177,'Enter CCCost'!$B$2:$C$8,2,FALSE)),VLOOKUP(AL177,'Enter CCCost'!$A$2:$C$8,3,FALSE))</f>
        <v/>
      </c>
      <c r="AV177" t="str">
        <f>IF(OR(AS177="",AS177="NONE"),IF(OR(AT177="",AT177="NONE"),"",VLOOKUP(AT177,'Enter CCCost'!$B$2:$C$8,2,FALSE)),VLOOKUP(AS177,'Enter CCCost'!$A$2:$C$8,3,FALSE))</f>
        <v/>
      </c>
      <c r="BC177" t="str">
        <f>IF(OR(AZ177="",AZ177="NONE"),IF(OR(BA177="",BA177="NONE"),"",VLOOKUP(BA177,'Enter CCCost'!$B$2:$C$8,2,FALSE)),VLOOKUP(AZ177,'Enter CCCost'!$A$2:$C$8,3,FALSE))</f>
        <v/>
      </c>
    </row>
    <row r="178" spans="2:55" x14ac:dyDescent="0.25">
      <c r="B178" s="3">
        <f>IF(A178 &lt;&gt; "Y",0,COUNTIF($A$2:A178, "Y"))</f>
        <v>0</v>
      </c>
      <c r="AH178" t="str">
        <f>IF(OR(AE178="",AE178="NONE"),IF(OR(AF178="",AF178="NONE"),"",VLOOKUP(AF178,'Enter CCCost'!$B$2:$C$8,2,FALSE)),VLOOKUP(AE178,'Enter CCCost'!$A$2:$C$8,3,FALSE))</f>
        <v/>
      </c>
      <c r="AO178" t="str">
        <f>IF(OR(AL178="",AL178="NONE"),IF(OR(AM178="",AM178="NONE"),"",VLOOKUP(AM178,'Enter CCCost'!$B$2:$C$8,2,FALSE)),VLOOKUP(AL178,'Enter CCCost'!$A$2:$C$8,3,FALSE))</f>
        <v/>
      </c>
      <c r="AV178" t="str">
        <f>IF(OR(AS178="",AS178="NONE"),IF(OR(AT178="",AT178="NONE"),"",VLOOKUP(AT178,'Enter CCCost'!$B$2:$C$8,2,FALSE)),VLOOKUP(AS178,'Enter CCCost'!$A$2:$C$8,3,FALSE))</f>
        <v/>
      </c>
      <c r="BC178" t="str">
        <f>IF(OR(AZ178="",AZ178="NONE"),IF(OR(BA178="",BA178="NONE"),"",VLOOKUP(BA178,'Enter CCCost'!$B$2:$C$8,2,FALSE)),VLOOKUP(AZ178,'Enter CCCost'!$A$2:$C$8,3,FALSE))</f>
        <v/>
      </c>
    </row>
    <row r="179" spans="2:55" x14ac:dyDescent="0.25">
      <c r="B179" s="3">
        <f>IF(A179 &lt;&gt; "Y",0,COUNTIF($A$2:A179, "Y"))</f>
        <v>0</v>
      </c>
      <c r="AH179" t="str">
        <f>IF(OR(AE179="",AE179="NONE"),IF(OR(AF179="",AF179="NONE"),"",VLOOKUP(AF179,'Enter CCCost'!$B$2:$C$8,2,FALSE)),VLOOKUP(AE179,'Enter CCCost'!$A$2:$C$8,3,FALSE))</f>
        <v/>
      </c>
      <c r="AO179" t="str">
        <f>IF(OR(AL179="",AL179="NONE"),IF(OR(AM179="",AM179="NONE"),"",VLOOKUP(AM179,'Enter CCCost'!$B$2:$C$8,2,FALSE)),VLOOKUP(AL179,'Enter CCCost'!$A$2:$C$8,3,FALSE))</f>
        <v/>
      </c>
      <c r="AV179" t="str">
        <f>IF(OR(AS179="",AS179="NONE"),IF(OR(AT179="",AT179="NONE"),"",VLOOKUP(AT179,'Enter CCCost'!$B$2:$C$8,2,FALSE)),VLOOKUP(AS179,'Enter CCCost'!$A$2:$C$8,3,FALSE))</f>
        <v/>
      </c>
      <c r="BC179" t="str">
        <f>IF(OR(AZ179="",AZ179="NONE"),IF(OR(BA179="",BA179="NONE"),"",VLOOKUP(BA179,'Enter CCCost'!$B$2:$C$8,2,FALSE)),VLOOKUP(AZ179,'Enter CCCost'!$A$2:$C$8,3,FALSE))</f>
        <v/>
      </c>
    </row>
    <row r="180" spans="2:55" x14ac:dyDescent="0.25">
      <c r="B180" s="3">
        <f>IF(A180 &lt;&gt; "Y",0,COUNTIF($A$2:A180, "Y"))</f>
        <v>0</v>
      </c>
      <c r="AH180" t="str">
        <f>IF(OR(AE180="",AE180="NONE"),IF(OR(AF180="",AF180="NONE"),"",VLOOKUP(AF180,'Enter CCCost'!$B$2:$C$8,2,FALSE)),VLOOKUP(AE180,'Enter CCCost'!$A$2:$C$8,3,FALSE))</f>
        <v/>
      </c>
      <c r="AO180" t="str">
        <f>IF(OR(AL180="",AL180="NONE"),IF(OR(AM180="",AM180="NONE"),"",VLOOKUP(AM180,'Enter CCCost'!$B$2:$C$8,2,FALSE)),VLOOKUP(AL180,'Enter CCCost'!$A$2:$C$8,3,FALSE))</f>
        <v/>
      </c>
      <c r="AV180" t="str">
        <f>IF(OR(AS180="",AS180="NONE"),IF(OR(AT180="",AT180="NONE"),"",VLOOKUP(AT180,'Enter CCCost'!$B$2:$C$8,2,FALSE)),VLOOKUP(AS180,'Enter CCCost'!$A$2:$C$8,3,FALSE))</f>
        <v/>
      </c>
      <c r="BC180" t="str">
        <f>IF(OR(AZ180="",AZ180="NONE"),IF(OR(BA180="",BA180="NONE"),"",VLOOKUP(BA180,'Enter CCCost'!$B$2:$C$8,2,FALSE)),VLOOKUP(AZ180,'Enter CCCost'!$A$2:$C$8,3,FALSE))</f>
        <v/>
      </c>
    </row>
    <row r="181" spans="2:55" x14ac:dyDescent="0.25">
      <c r="B181" s="3">
        <f>IF(A181 &lt;&gt; "Y",0,COUNTIF($A$2:A181, "Y"))</f>
        <v>0</v>
      </c>
      <c r="AH181" t="str">
        <f>IF(OR(AE181="",AE181="NONE"),IF(OR(AF181="",AF181="NONE"),"",VLOOKUP(AF181,'Enter CCCost'!$B$2:$C$8,2,FALSE)),VLOOKUP(AE181,'Enter CCCost'!$A$2:$C$8,3,FALSE))</f>
        <v/>
      </c>
      <c r="AO181" t="str">
        <f>IF(OR(AL181="",AL181="NONE"),IF(OR(AM181="",AM181="NONE"),"",VLOOKUP(AM181,'Enter CCCost'!$B$2:$C$8,2,FALSE)),VLOOKUP(AL181,'Enter CCCost'!$A$2:$C$8,3,FALSE))</f>
        <v/>
      </c>
      <c r="AV181" t="str">
        <f>IF(OR(AS181="",AS181="NONE"),IF(OR(AT181="",AT181="NONE"),"",VLOOKUP(AT181,'Enter CCCost'!$B$2:$C$8,2,FALSE)),VLOOKUP(AS181,'Enter CCCost'!$A$2:$C$8,3,FALSE))</f>
        <v/>
      </c>
      <c r="BC181" t="str">
        <f>IF(OR(AZ181="",AZ181="NONE"),IF(OR(BA181="",BA181="NONE"),"",VLOOKUP(BA181,'Enter CCCost'!$B$2:$C$8,2,FALSE)),VLOOKUP(AZ181,'Enter CCCost'!$A$2:$C$8,3,FALSE))</f>
        <v/>
      </c>
    </row>
    <row r="182" spans="2:55" x14ac:dyDescent="0.25">
      <c r="B182" s="3">
        <f>IF(A182 &lt;&gt; "Y",0,COUNTIF($A$2:A182, "Y"))</f>
        <v>0</v>
      </c>
      <c r="AH182" t="str">
        <f>IF(OR(AE182="",AE182="NONE"),IF(OR(AF182="",AF182="NONE"),"",VLOOKUP(AF182,'Enter CCCost'!$B$2:$C$8,2,FALSE)),VLOOKUP(AE182,'Enter CCCost'!$A$2:$C$8,3,FALSE))</f>
        <v/>
      </c>
      <c r="AO182" t="str">
        <f>IF(OR(AL182="",AL182="NONE"),IF(OR(AM182="",AM182="NONE"),"",VLOOKUP(AM182,'Enter CCCost'!$B$2:$C$8,2,FALSE)),VLOOKUP(AL182,'Enter CCCost'!$A$2:$C$8,3,FALSE))</f>
        <v/>
      </c>
      <c r="AV182" t="str">
        <f>IF(OR(AS182="",AS182="NONE"),IF(OR(AT182="",AT182="NONE"),"",VLOOKUP(AT182,'Enter CCCost'!$B$2:$C$8,2,FALSE)),VLOOKUP(AS182,'Enter CCCost'!$A$2:$C$8,3,FALSE))</f>
        <v/>
      </c>
      <c r="BC182" t="str">
        <f>IF(OR(AZ182="",AZ182="NONE"),IF(OR(BA182="",BA182="NONE"),"",VLOOKUP(BA182,'Enter CCCost'!$B$2:$C$8,2,FALSE)),VLOOKUP(AZ182,'Enter CCCost'!$A$2:$C$8,3,FALSE))</f>
        <v/>
      </c>
    </row>
    <row r="183" spans="2:55" x14ac:dyDescent="0.25">
      <c r="B183" s="3">
        <f>IF(A183 &lt;&gt; "Y",0,COUNTIF($A$2:A183, "Y"))</f>
        <v>0</v>
      </c>
      <c r="AH183" t="str">
        <f>IF(OR(AE183="",AE183="NONE"),IF(OR(AF183="",AF183="NONE"),"",VLOOKUP(AF183,'Enter CCCost'!$B$2:$C$8,2,FALSE)),VLOOKUP(AE183,'Enter CCCost'!$A$2:$C$8,3,FALSE))</f>
        <v/>
      </c>
      <c r="AO183" t="str">
        <f>IF(OR(AL183="",AL183="NONE"),IF(OR(AM183="",AM183="NONE"),"",VLOOKUP(AM183,'Enter CCCost'!$B$2:$C$8,2,FALSE)),VLOOKUP(AL183,'Enter CCCost'!$A$2:$C$8,3,FALSE))</f>
        <v/>
      </c>
      <c r="AV183" t="str">
        <f>IF(OR(AS183="",AS183="NONE"),IF(OR(AT183="",AT183="NONE"),"",VLOOKUP(AT183,'Enter CCCost'!$B$2:$C$8,2,FALSE)),VLOOKUP(AS183,'Enter CCCost'!$A$2:$C$8,3,FALSE))</f>
        <v/>
      </c>
      <c r="BC183" t="str">
        <f>IF(OR(AZ183="",AZ183="NONE"),IF(OR(BA183="",BA183="NONE"),"",VLOOKUP(BA183,'Enter CCCost'!$B$2:$C$8,2,FALSE)),VLOOKUP(AZ183,'Enter CCCost'!$A$2:$C$8,3,FALSE))</f>
        <v/>
      </c>
    </row>
    <row r="184" spans="2:55" x14ac:dyDescent="0.25">
      <c r="B184" s="3">
        <f>IF(A184 &lt;&gt; "Y",0,COUNTIF($A$2:A184, "Y"))</f>
        <v>0</v>
      </c>
      <c r="AH184" t="str">
        <f>IF(OR(AE184="",AE184="NONE"),IF(OR(AF184="",AF184="NONE"),"",VLOOKUP(AF184,'Enter CCCost'!$B$2:$C$8,2,FALSE)),VLOOKUP(AE184,'Enter CCCost'!$A$2:$C$8,3,FALSE))</f>
        <v/>
      </c>
      <c r="AO184" t="str">
        <f>IF(OR(AL184="",AL184="NONE"),IF(OR(AM184="",AM184="NONE"),"",VLOOKUP(AM184,'Enter CCCost'!$B$2:$C$8,2,FALSE)),VLOOKUP(AL184,'Enter CCCost'!$A$2:$C$8,3,FALSE))</f>
        <v/>
      </c>
      <c r="AV184" t="str">
        <f>IF(OR(AS184="",AS184="NONE"),IF(OR(AT184="",AT184="NONE"),"",VLOOKUP(AT184,'Enter CCCost'!$B$2:$C$8,2,FALSE)),VLOOKUP(AS184,'Enter CCCost'!$A$2:$C$8,3,FALSE))</f>
        <v/>
      </c>
      <c r="BC184" t="str">
        <f>IF(OR(AZ184="",AZ184="NONE"),IF(OR(BA184="",BA184="NONE"),"",VLOOKUP(BA184,'Enter CCCost'!$B$2:$C$8,2,FALSE)),VLOOKUP(AZ184,'Enter CCCost'!$A$2:$C$8,3,FALSE))</f>
        <v/>
      </c>
    </row>
    <row r="185" spans="2:55" x14ac:dyDescent="0.25">
      <c r="B185" s="3">
        <f>IF(A185 &lt;&gt; "Y",0,COUNTIF($A$2:A185, "Y"))</f>
        <v>0</v>
      </c>
      <c r="AH185" t="str">
        <f>IF(OR(AE185="",AE185="NONE"),IF(OR(AF185="",AF185="NONE"),"",VLOOKUP(AF185,'Enter CCCost'!$B$2:$C$8,2,FALSE)),VLOOKUP(AE185,'Enter CCCost'!$A$2:$C$8,3,FALSE))</f>
        <v/>
      </c>
      <c r="AO185" t="str">
        <f>IF(OR(AL185="",AL185="NONE"),IF(OR(AM185="",AM185="NONE"),"",VLOOKUP(AM185,'Enter CCCost'!$B$2:$C$8,2,FALSE)),VLOOKUP(AL185,'Enter CCCost'!$A$2:$C$8,3,FALSE))</f>
        <v/>
      </c>
      <c r="AV185" t="str">
        <f>IF(OR(AS185="",AS185="NONE"),IF(OR(AT185="",AT185="NONE"),"",VLOOKUP(AT185,'Enter CCCost'!$B$2:$C$8,2,FALSE)),VLOOKUP(AS185,'Enter CCCost'!$A$2:$C$8,3,FALSE))</f>
        <v/>
      </c>
      <c r="BC185" t="str">
        <f>IF(OR(AZ185="",AZ185="NONE"),IF(OR(BA185="",BA185="NONE"),"",VLOOKUP(BA185,'Enter CCCost'!$B$2:$C$8,2,FALSE)),VLOOKUP(AZ185,'Enter CCCost'!$A$2:$C$8,3,FALSE))</f>
        <v/>
      </c>
    </row>
    <row r="186" spans="2:55" x14ac:dyDescent="0.25">
      <c r="B186" s="3">
        <f>IF(A186 &lt;&gt; "Y",0,COUNTIF($A$2:A186, "Y"))</f>
        <v>0</v>
      </c>
      <c r="AH186" t="str">
        <f>IF(OR(AE186="",AE186="NONE"),IF(OR(AF186="",AF186="NONE"),"",VLOOKUP(AF186,'Enter CCCost'!$B$2:$C$8,2,FALSE)),VLOOKUP(AE186,'Enter CCCost'!$A$2:$C$8,3,FALSE))</f>
        <v/>
      </c>
      <c r="AO186" t="str">
        <f>IF(OR(AL186="",AL186="NONE"),IF(OR(AM186="",AM186="NONE"),"",VLOOKUP(AM186,'Enter CCCost'!$B$2:$C$8,2,FALSE)),VLOOKUP(AL186,'Enter CCCost'!$A$2:$C$8,3,FALSE))</f>
        <v/>
      </c>
      <c r="AV186" t="str">
        <f>IF(OR(AS186="",AS186="NONE"),IF(OR(AT186="",AT186="NONE"),"",VLOOKUP(AT186,'Enter CCCost'!$B$2:$C$8,2,FALSE)),VLOOKUP(AS186,'Enter CCCost'!$A$2:$C$8,3,FALSE))</f>
        <v/>
      </c>
      <c r="BC186" t="str">
        <f>IF(OR(AZ186="",AZ186="NONE"),IF(OR(BA186="",BA186="NONE"),"",VLOOKUP(BA186,'Enter CCCost'!$B$2:$C$8,2,FALSE)),VLOOKUP(AZ186,'Enter CCCost'!$A$2:$C$8,3,FALSE))</f>
        <v/>
      </c>
    </row>
    <row r="187" spans="2:55" x14ac:dyDescent="0.25">
      <c r="B187" s="3">
        <f>IF(A187 &lt;&gt; "Y",0,COUNTIF($A$2:A187, "Y"))</f>
        <v>0</v>
      </c>
      <c r="AH187" t="str">
        <f>IF(OR(AE187="",AE187="NONE"),IF(OR(AF187="",AF187="NONE"),"",VLOOKUP(AF187,'Enter CCCost'!$B$2:$C$8,2,FALSE)),VLOOKUP(AE187,'Enter CCCost'!$A$2:$C$8,3,FALSE))</f>
        <v/>
      </c>
      <c r="AO187" t="str">
        <f>IF(OR(AL187="",AL187="NONE"),IF(OR(AM187="",AM187="NONE"),"",VLOOKUP(AM187,'Enter CCCost'!$B$2:$C$8,2,FALSE)),VLOOKUP(AL187,'Enter CCCost'!$A$2:$C$8,3,FALSE))</f>
        <v/>
      </c>
      <c r="AV187" t="str">
        <f>IF(OR(AS187="",AS187="NONE"),IF(OR(AT187="",AT187="NONE"),"",VLOOKUP(AT187,'Enter CCCost'!$B$2:$C$8,2,FALSE)),VLOOKUP(AS187,'Enter CCCost'!$A$2:$C$8,3,FALSE))</f>
        <v/>
      </c>
      <c r="BC187" t="str">
        <f>IF(OR(AZ187="",AZ187="NONE"),IF(OR(BA187="",BA187="NONE"),"",VLOOKUP(BA187,'Enter CCCost'!$B$2:$C$8,2,FALSE)),VLOOKUP(AZ187,'Enter CCCost'!$A$2:$C$8,3,FALSE))</f>
        <v/>
      </c>
    </row>
    <row r="188" spans="2:55" x14ac:dyDescent="0.25">
      <c r="B188" s="3">
        <f>IF(A188 &lt;&gt; "Y",0,COUNTIF($A$2:A188, "Y"))</f>
        <v>0</v>
      </c>
      <c r="AH188" t="str">
        <f>IF(OR(AE188="",AE188="NONE"),IF(OR(AF188="",AF188="NONE"),"",VLOOKUP(AF188,'Enter CCCost'!$B$2:$C$8,2,FALSE)),VLOOKUP(AE188,'Enter CCCost'!$A$2:$C$8,3,FALSE))</f>
        <v/>
      </c>
      <c r="AO188" t="str">
        <f>IF(OR(AL188="",AL188="NONE"),IF(OR(AM188="",AM188="NONE"),"",VLOOKUP(AM188,'Enter CCCost'!$B$2:$C$8,2,FALSE)),VLOOKUP(AL188,'Enter CCCost'!$A$2:$C$8,3,FALSE))</f>
        <v/>
      </c>
      <c r="AV188" t="str">
        <f>IF(OR(AS188="",AS188="NONE"),IF(OR(AT188="",AT188="NONE"),"",VLOOKUP(AT188,'Enter CCCost'!$B$2:$C$8,2,FALSE)),VLOOKUP(AS188,'Enter CCCost'!$A$2:$C$8,3,FALSE))</f>
        <v/>
      </c>
      <c r="BC188" t="str">
        <f>IF(OR(AZ188="",AZ188="NONE"),IF(OR(BA188="",BA188="NONE"),"",VLOOKUP(BA188,'Enter CCCost'!$B$2:$C$8,2,FALSE)),VLOOKUP(AZ188,'Enter CCCost'!$A$2:$C$8,3,FALSE))</f>
        <v/>
      </c>
    </row>
    <row r="189" spans="2:55" x14ac:dyDescent="0.25">
      <c r="B189" s="3">
        <f>IF(A189 &lt;&gt; "Y",0,COUNTIF($A$2:A189, "Y"))</f>
        <v>0</v>
      </c>
      <c r="AH189" t="str">
        <f>IF(OR(AE189="",AE189="NONE"),IF(OR(AF189="",AF189="NONE"),"",VLOOKUP(AF189,'Enter CCCost'!$B$2:$C$8,2,FALSE)),VLOOKUP(AE189,'Enter CCCost'!$A$2:$C$8,3,FALSE))</f>
        <v/>
      </c>
      <c r="AO189" t="str">
        <f>IF(OR(AL189="",AL189="NONE"),IF(OR(AM189="",AM189="NONE"),"",VLOOKUP(AM189,'Enter CCCost'!$B$2:$C$8,2,FALSE)),VLOOKUP(AL189,'Enter CCCost'!$A$2:$C$8,3,FALSE))</f>
        <v/>
      </c>
      <c r="AV189" t="str">
        <f>IF(OR(AS189="",AS189="NONE"),IF(OR(AT189="",AT189="NONE"),"",VLOOKUP(AT189,'Enter CCCost'!$B$2:$C$8,2,FALSE)),VLOOKUP(AS189,'Enter CCCost'!$A$2:$C$8,3,FALSE))</f>
        <v/>
      </c>
      <c r="BC189" t="str">
        <f>IF(OR(AZ189="",AZ189="NONE"),IF(OR(BA189="",BA189="NONE"),"",VLOOKUP(BA189,'Enter CCCost'!$B$2:$C$8,2,FALSE)),VLOOKUP(AZ189,'Enter CCCost'!$A$2:$C$8,3,FALSE))</f>
        <v/>
      </c>
    </row>
    <row r="190" spans="2:55" x14ac:dyDescent="0.25">
      <c r="B190" s="3">
        <f>IF(A190 &lt;&gt; "Y",0,COUNTIF($A$2:A190, "Y"))</f>
        <v>0</v>
      </c>
      <c r="AH190" t="str">
        <f>IF(OR(AE190="",AE190="NONE"),IF(OR(AF190="",AF190="NONE"),"",VLOOKUP(AF190,'Enter CCCost'!$B$2:$C$8,2,FALSE)),VLOOKUP(AE190,'Enter CCCost'!$A$2:$C$8,3,FALSE))</f>
        <v/>
      </c>
      <c r="AO190" t="str">
        <f>IF(OR(AL190="",AL190="NONE"),IF(OR(AM190="",AM190="NONE"),"",VLOOKUP(AM190,'Enter CCCost'!$B$2:$C$8,2,FALSE)),VLOOKUP(AL190,'Enter CCCost'!$A$2:$C$8,3,FALSE))</f>
        <v/>
      </c>
      <c r="AV190" t="str">
        <f>IF(OR(AS190="",AS190="NONE"),IF(OR(AT190="",AT190="NONE"),"",VLOOKUP(AT190,'Enter CCCost'!$B$2:$C$8,2,FALSE)),VLOOKUP(AS190,'Enter CCCost'!$A$2:$C$8,3,FALSE))</f>
        <v/>
      </c>
      <c r="BC190" t="str">
        <f>IF(OR(AZ190="",AZ190="NONE"),IF(OR(BA190="",BA190="NONE"),"",VLOOKUP(BA190,'Enter CCCost'!$B$2:$C$8,2,FALSE)),VLOOKUP(AZ190,'Enter CCCost'!$A$2:$C$8,3,FALSE))</f>
        <v/>
      </c>
    </row>
    <row r="191" spans="2:55" x14ac:dyDescent="0.25">
      <c r="B191" s="3">
        <f>IF(A191 &lt;&gt; "Y",0,COUNTIF($A$2:A191, "Y"))</f>
        <v>0</v>
      </c>
      <c r="AH191" t="str">
        <f>IF(OR(AE191="",AE191="NONE"),IF(OR(AF191="",AF191="NONE"),"",VLOOKUP(AF191,'Enter CCCost'!$B$2:$C$8,2,FALSE)),VLOOKUP(AE191,'Enter CCCost'!$A$2:$C$8,3,FALSE))</f>
        <v/>
      </c>
      <c r="AO191" t="str">
        <f>IF(OR(AL191="",AL191="NONE"),IF(OR(AM191="",AM191="NONE"),"",VLOOKUP(AM191,'Enter CCCost'!$B$2:$C$8,2,FALSE)),VLOOKUP(AL191,'Enter CCCost'!$A$2:$C$8,3,FALSE))</f>
        <v/>
      </c>
      <c r="AV191" t="str">
        <f>IF(OR(AS191="",AS191="NONE"),IF(OR(AT191="",AT191="NONE"),"",VLOOKUP(AT191,'Enter CCCost'!$B$2:$C$8,2,FALSE)),VLOOKUP(AS191,'Enter CCCost'!$A$2:$C$8,3,FALSE))</f>
        <v/>
      </c>
      <c r="BC191" t="str">
        <f>IF(OR(AZ191="",AZ191="NONE"),IF(OR(BA191="",BA191="NONE"),"",VLOOKUP(BA191,'Enter CCCost'!$B$2:$C$8,2,FALSE)),VLOOKUP(AZ191,'Enter CCCost'!$A$2:$C$8,3,FALSE))</f>
        <v/>
      </c>
    </row>
    <row r="192" spans="2:55" x14ac:dyDescent="0.25">
      <c r="B192" s="3">
        <f>IF(A192 &lt;&gt; "Y",0,COUNTIF($A$2:A192, "Y"))</f>
        <v>0</v>
      </c>
      <c r="AH192" t="str">
        <f>IF(OR(AE192="",AE192="NONE"),IF(OR(AF192="",AF192="NONE"),"",VLOOKUP(AF192,'Enter CCCost'!$B$2:$C$8,2,FALSE)),VLOOKUP(AE192,'Enter CCCost'!$A$2:$C$8,3,FALSE))</f>
        <v/>
      </c>
      <c r="AO192" t="str">
        <f>IF(OR(AL192="",AL192="NONE"),IF(OR(AM192="",AM192="NONE"),"",VLOOKUP(AM192,'Enter CCCost'!$B$2:$C$8,2,FALSE)),VLOOKUP(AL192,'Enter CCCost'!$A$2:$C$8,3,FALSE))</f>
        <v/>
      </c>
      <c r="AV192" t="str">
        <f>IF(OR(AS192="",AS192="NONE"),IF(OR(AT192="",AT192="NONE"),"",VLOOKUP(AT192,'Enter CCCost'!$B$2:$C$8,2,FALSE)),VLOOKUP(AS192,'Enter CCCost'!$A$2:$C$8,3,FALSE))</f>
        <v/>
      </c>
      <c r="BC192" t="str">
        <f>IF(OR(AZ192="",AZ192="NONE"),IF(OR(BA192="",BA192="NONE"),"",VLOOKUP(BA192,'Enter CCCost'!$B$2:$C$8,2,FALSE)),VLOOKUP(AZ192,'Enter CCCost'!$A$2:$C$8,3,FALSE))</f>
        <v/>
      </c>
    </row>
    <row r="193" spans="2:55" x14ac:dyDescent="0.25">
      <c r="B193" s="3">
        <f>IF(A193 &lt;&gt; "Y",0,COUNTIF($A$2:A193, "Y"))</f>
        <v>0</v>
      </c>
      <c r="AH193" t="str">
        <f>IF(OR(AE193="",AE193="NONE"),IF(OR(AF193="",AF193="NONE"),"",VLOOKUP(AF193,'Enter CCCost'!$B$2:$C$8,2,FALSE)),VLOOKUP(AE193,'Enter CCCost'!$A$2:$C$8,3,FALSE))</f>
        <v/>
      </c>
      <c r="AO193" t="str">
        <f>IF(OR(AL193="",AL193="NONE"),IF(OR(AM193="",AM193="NONE"),"",VLOOKUP(AM193,'Enter CCCost'!$B$2:$C$8,2,FALSE)),VLOOKUP(AL193,'Enter CCCost'!$A$2:$C$8,3,FALSE))</f>
        <v/>
      </c>
      <c r="AV193" t="str">
        <f>IF(OR(AS193="",AS193="NONE"),IF(OR(AT193="",AT193="NONE"),"",VLOOKUP(AT193,'Enter CCCost'!$B$2:$C$8,2,FALSE)),VLOOKUP(AS193,'Enter CCCost'!$A$2:$C$8,3,FALSE))</f>
        <v/>
      </c>
      <c r="BC193" t="str">
        <f>IF(OR(AZ193="",AZ193="NONE"),IF(OR(BA193="",BA193="NONE"),"",VLOOKUP(BA193,'Enter CCCost'!$B$2:$C$8,2,FALSE)),VLOOKUP(AZ193,'Enter CCCost'!$A$2:$C$8,3,FALSE))</f>
        <v/>
      </c>
    </row>
    <row r="194" spans="2:55" x14ac:dyDescent="0.25">
      <c r="B194" s="3">
        <f>IF(A194 &lt;&gt; "Y",0,COUNTIF($A$2:A194, "Y"))</f>
        <v>0</v>
      </c>
      <c r="AH194" t="str">
        <f>IF(OR(AE194="",AE194="NONE"),IF(OR(AF194="",AF194="NONE"),"",VLOOKUP(AF194,'Enter CCCost'!$B$2:$C$8,2,FALSE)),VLOOKUP(AE194,'Enter CCCost'!$A$2:$C$8,3,FALSE))</f>
        <v/>
      </c>
      <c r="AO194" t="str">
        <f>IF(OR(AL194="",AL194="NONE"),IF(OR(AM194="",AM194="NONE"),"",VLOOKUP(AM194,'Enter CCCost'!$B$2:$C$8,2,FALSE)),VLOOKUP(AL194,'Enter CCCost'!$A$2:$C$8,3,FALSE))</f>
        <v/>
      </c>
      <c r="AV194" t="str">
        <f>IF(OR(AS194="",AS194="NONE"),IF(OR(AT194="",AT194="NONE"),"",VLOOKUP(AT194,'Enter CCCost'!$B$2:$C$8,2,FALSE)),VLOOKUP(AS194,'Enter CCCost'!$A$2:$C$8,3,FALSE))</f>
        <v/>
      </c>
      <c r="BC194" t="str">
        <f>IF(OR(AZ194="",AZ194="NONE"),IF(OR(BA194="",BA194="NONE"),"",VLOOKUP(BA194,'Enter CCCost'!$B$2:$C$8,2,FALSE)),VLOOKUP(AZ194,'Enter CCCost'!$A$2:$C$8,3,FALSE))</f>
        <v/>
      </c>
    </row>
    <row r="195" spans="2:55" x14ac:dyDescent="0.25">
      <c r="B195" s="3">
        <f>IF(A195 &lt;&gt; "Y",0,COUNTIF($A$2:A195, "Y"))</f>
        <v>0</v>
      </c>
      <c r="AH195" t="str">
        <f>IF(OR(AE195="",AE195="NONE"),IF(OR(AF195="",AF195="NONE"),"",VLOOKUP(AF195,'Enter CCCost'!$B$2:$C$8,2,FALSE)),VLOOKUP(AE195,'Enter CCCost'!$A$2:$C$8,3,FALSE))</f>
        <v/>
      </c>
      <c r="AO195" t="str">
        <f>IF(OR(AL195="",AL195="NONE"),IF(OR(AM195="",AM195="NONE"),"",VLOOKUP(AM195,'Enter CCCost'!$B$2:$C$8,2,FALSE)),VLOOKUP(AL195,'Enter CCCost'!$A$2:$C$8,3,FALSE))</f>
        <v/>
      </c>
      <c r="AV195" t="str">
        <f>IF(OR(AS195="",AS195="NONE"),IF(OR(AT195="",AT195="NONE"),"",VLOOKUP(AT195,'Enter CCCost'!$B$2:$C$8,2,FALSE)),VLOOKUP(AS195,'Enter CCCost'!$A$2:$C$8,3,FALSE))</f>
        <v/>
      </c>
      <c r="BC195" t="str">
        <f>IF(OR(AZ195="",AZ195="NONE"),IF(OR(BA195="",BA195="NONE"),"",VLOOKUP(BA195,'Enter CCCost'!$B$2:$C$8,2,FALSE)),VLOOKUP(AZ195,'Enter CCCost'!$A$2:$C$8,3,FALSE))</f>
        <v/>
      </c>
    </row>
    <row r="196" spans="2:55" x14ac:dyDescent="0.25">
      <c r="B196" s="3">
        <f>IF(A196 &lt;&gt; "Y",0,COUNTIF($A$2:A196, "Y"))</f>
        <v>0</v>
      </c>
      <c r="AH196" t="str">
        <f>IF(OR(AE196="",AE196="NONE"),IF(OR(AF196="",AF196="NONE"),"",VLOOKUP(AF196,'Enter CCCost'!$B$2:$C$8,2,FALSE)),VLOOKUP(AE196,'Enter CCCost'!$A$2:$C$8,3,FALSE))</f>
        <v/>
      </c>
      <c r="AO196" t="str">
        <f>IF(OR(AL196="",AL196="NONE"),IF(OR(AM196="",AM196="NONE"),"",VLOOKUP(AM196,'Enter CCCost'!$B$2:$C$8,2,FALSE)),VLOOKUP(AL196,'Enter CCCost'!$A$2:$C$8,3,FALSE))</f>
        <v/>
      </c>
      <c r="AV196" t="str">
        <f>IF(OR(AS196="",AS196="NONE"),IF(OR(AT196="",AT196="NONE"),"",VLOOKUP(AT196,'Enter CCCost'!$B$2:$C$8,2,FALSE)),VLOOKUP(AS196,'Enter CCCost'!$A$2:$C$8,3,FALSE))</f>
        <v/>
      </c>
      <c r="BC196" t="str">
        <f>IF(OR(AZ196="",AZ196="NONE"),IF(OR(BA196="",BA196="NONE"),"",VLOOKUP(BA196,'Enter CCCost'!$B$2:$C$8,2,FALSE)),VLOOKUP(AZ196,'Enter CCCost'!$A$2:$C$8,3,FALSE))</f>
        <v/>
      </c>
    </row>
    <row r="197" spans="2:55" x14ac:dyDescent="0.25">
      <c r="AH197" t="str">
        <f>IF(OR(AE197="",AE197="NONE"),IF(OR(AF197="",AF197="NONE"),"",VLOOKUP(AF197,'Enter CCCost'!$B$2:$C$8,2,FALSE)),VLOOKUP(AE197,'Enter CCCost'!$A$2:$C$8,3,FALSE))</f>
        <v/>
      </c>
      <c r="AO197" t="str">
        <f>IF(OR(AL197="",AL197="NONE"),IF(OR(AM197="",AM197="NONE"),"",VLOOKUP(AM197,'Enter CCCost'!$B$2:$C$8,2,FALSE)),VLOOKUP(AL197,'Enter CCCost'!$A$2:$C$8,3,FALSE))</f>
        <v/>
      </c>
      <c r="AV197" t="str">
        <f>IF(OR(AS197="",AS197="NONE"),IF(OR(AT197="",AT197="NONE"),"",VLOOKUP(AT197,'Enter CCCost'!$B$2:$C$8,2,FALSE)),VLOOKUP(AS197,'Enter CCCost'!$A$2:$C$8,3,FALSE))</f>
        <v/>
      </c>
      <c r="BC197" t="str">
        <f>IF(OR(AZ197="",AZ197="NONE"),IF(OR(BA197="",BA197="NONE"),"",VLOOKUP(BA197,'Enter CCCost'!$B$2:$C$8,2,FALSE)),VLOOKUP(AZ197,'Enter CCCost'!$A$2:$C$8,3,FALSE))</f>
        <v/>
      </c>
    </row>
    <row r="198" spans="2:55" x14ac:dyDescent="0.25">
      <c r="AH198" t="str">
        <f>IF(OR(AE198="",AE198="NONE"),IF(OR(AF198="",AF198="NONE"),"",VLOOKUP(AF198,'Enter CCCost'!$B$2:$C$8,2,FALSE)),VLOOKUP(AE198,'Enter CCCost'!$A$2:$C$8,3,FALSE))</f>
        <v/>
      </c>
      <c r="AO198" t="str">
        <f>IF(OR(AL198="",AL198="NONE"),IF(OR(AM198="",AM198="NONE"),"",VLOOKUP(AM198,'Enter CCCost'!$B$2:$C$8,2,FALSE)),VLOOKUP(AL198,'Enter CCCost'!$A$2:$C$8,3,FALSE))</f>
        <v/>
      </c>
      <c r="AV198" t="str">
        <f>IF(OR(AS198="",AS198="NONE"),IF(OR(AT198="",AT198="NONE"),"",VLOOKUP(AT198,'Enter CCCost'!$B$2:$C$8,2,FALSE)),VLOOKUP(AS198,'Enter CCCost'!$A$2:$C$8,3,FALSE))</f>
        <v/>
      </c>
      <c r="BC198" t="str">
        <f>IF(OR(AZ198="",AZ198="NONE"),IF(OR(BA198="",BA198="NONE"),"",VLOOKUP(BA198,'Enter CCCost'!$B$2:$C$8,2,FALSE)),VLOOKUP(AZ198,'Enter CCCost'!$A$2:$C$8,3,FALSE))</f>
        <v/>
      </c>
    </row>
    <row r="199" spans="2:55" x14ac:dyDescent="0.25">
      <c r="AH199" t="str">
        <f>IF(OR(AE199="",AE199="NONE"),IF(OR(AF199="",AF199="NONE"),"",VLOOKUP(AF199,'Enter CCCost'!$B$2:$C$8,2,FALSE)),VLOOKUP(AE199,'Enter CCCost'!$A$2:$C$8,3,FALSE))</f>
        <v/>
      </c>
      <c r="AO199" t="str">
        <f>IF(OR(AL199="",AL199="NONE"),IF(OR(AM199="",AM199="NONE"),"",VLOOKUP(AM199,'Enter CCCost'!$B$2:$C$8,2,FALSE)),VLOOKUP(AL199,'Enter CCCost'!$A$2:$C$8,3,FALSE))</f>
        <v/>
      </c>
      <c r="AV199" t="str">
        <f>IF(OR(AS199="",AS199="NONE"),IF(OR(AT199="",AT199="NONE"),"",VLOOKUP(AT199,'Enter CCCost'!$B$2:$C$8,2,FALSE)),VLOOKUP(AS199,'Enter CCCost'!$A$2:$C$8,3,FALSE))</f>
        <v/>
      </c>
      <c r="BC199" t="str">
        <f>IF(OR(AZ199="",AZ199="NONE"),IF(OR(BA199="",BA199="NONE"),"",VLOOKUP(BA199,'Enter CCCost'!$B$2:$C$8,2,FALSE)),VLOOKUP(AZ199,'Enter CCCost'!$A$2:$C$8,3,FALSE))</f>
        <v/>
      </c>
    </row>
    <row r="200" spans="2:55" x14ac:dyDescent="0.25">
      <c r="AH200" t="str">
        <f>IF(OR(AE200="",AE200="NONE"),IF(OR(AF200="",AF200="NONE"),"",VLOOKUP(AF200,'Enter CCCost'!$B$2:$C$8,2,FALSE)),VLOOKUP(AE200,'Enter CCCost'!$A$2:$C$8,3,FALSE))</f>
        <v/>
      </c>
      <c r="AO200" t="str">
        <f>IF(OR(AL200="",AL200="NONE"),IF(OR(AM200="",AM200="NONE"),"",VLOOKUP(AM200,'Enter CCCost'!$B$2:$C$8,2,FALSE)),VLOOKUP(AL200,'Enter CCCost'!$A$2:$C$8,3,FALSE))</f>
        <v/>
      </c>
      <c r="AV200" t="str">
        <f>IF(OR(AS200="",AS200="NONE"),IF(OR(AT200="",AT200="NONE"),"",VLOOKUP(AT200,'Enter CCCost'!$B$2:$C$8,2,FALSE)),VLOOKUP(AS200,'Enter CCCost'!$A$2:$C$8,3,FALSE))</f>
        <v/>
      </c>
      <c r="BC200" t="str">
        <f>IF(OR(AZ200="",AZ200="NONE"),IF(OR(BA200="",BA200="NONE"),"",VLOOKUP(BA200,'Enter CCCost'!$B$2:$C$8,2,FALSE)),VLOOKUP(AZ200,'Enter CCCost'!$A$2:$C$8,3,FALSE))</f>
        <v/>
      </c>
    </row>
    <row r="201" spans="2:55" x14ac:dyDescent="0.25">
      <c r="AH201" t="str">
        <f>IF(OR(AE201="",AE201="NONE"),IF(OR(AF201="",AF201="NONE"),"",VLOOKUP(AF201,'Enter CCCost'!$B$2:$C$8,2,FALSE)),VLOOKUP(AE201,'Enter CCCost'!$A$2:$C$8,3,FALSE))</f>
        <v/>
      </c>
      <c r="AO201" t="str">
        <f>IF(OR(AL201="",AL201="NONE"),IF(OR(AM201="",AM201="NONE"),"",VLOOKUP(AM201,'Enter CCCost'!$B$2:$C$8,2,FALSE)),VLOOKUP(AL201,'Enter CCCost'!$A$2:$C$8,3,FALSE))</f>
        <v/>
      </c>
      <c r="AV201" t="str">
        <f>IF(OR(AS201="",AS201="NONE"),IF(OR(AT201="",AT201="NONE"),"",VLOOKUP(AT201,'Enter CCCost'!$B$2:$C$8,2,FALSE)),VLOOKUP(AS201,'Enter CCCost'!$A$2:$C$8,3,FALSE))</f>
        <v/>
      </c>
      <c r="BC201" t="str">
        <f>IF(OR(AZ201="",AZ201="NONE"),IF(OR(BA201="",BA201="NONE"),"",VLOOKUP(BA201,'Enter CCCost'!$B$2:$C$8,2,FALSE)),VLOOKUP(AZ201,'Enter CCCost'!$A$2:$C$8,3,FALSE))</f>
        <v/>
      </c>
    </row>
    <row r="202" spans="2:55" x14ac:dyDescent="0.25">
      <c r="AH202" t="str">
        <f>IF(OR(AE202="",AE202="NONE"),IF(OR(AF202="",AF202="NONE"),"",VLOOKUP(AF202,'Enter CCCost'!$B$2:$C$8,2,FALSE)),VLOOKUP(AE202,'Enter CCCost'!$A$2:$C$8,3,FALSE))</f>
        <v/>
      </c>
      <c r="AO202" t="str">
        <f>IF(OR(AL202="",AL202="NONE"),IF(OR(AM202="",AM202="NONE"),"",VLOOKUP(AM202,'Enter CCCost'!$B$2:$C$8,2,FALSE)),VLOOKUP(AL202,'Enter CCCost'!$A$2:$C$8,3,FALSE))</f>
        <v/>
      </c>
      <c r="AV202" t="str">
        <f>IF(OR(AS202="",AS202="NONE"),IF(OR(AT202="",AT202="NONE"),"",VLOOKUP(AT202,'Enter CCCost'!$B$2:$C$8,2,FALSE)),VLOOKUP(AS202,'Enter CCCost'!$A$2:$C$8,3,FALSE))</f>
        <v/>
      </c>
      <c r="BC202" t="str">
        <f>IF(OR(AZ202="",AZ202="NONE"),IF(OR(BA202="",BA202="NONE"),"",VLOOKUP(BA202,'Enter CCCost'!$B$2:$C$8,2,FALSE)),VLOOKUP(AZ202,'Enter CCCost'!$A$2:$C$8,3,FALSE))</f>
        <v/>
      </c>
    </row>
    <row r="203" spans="2:55" x14ac:dyDescent="0.25">
      <c r="AH203" t="str">
        <f>IF(OR(AE203="",AE203="NONE"),IF(OR(AF203="",AF203="NONE"),"",VLOOKUP(AF203,'Enter CCCost'!$B$2:$C$8,2,FALSE)),VLOOKUP(AE203,'Enter CCCost'!$A$2:$C$8,3,FALSE))</f>
        <v/>
      </c>
      <c r="AO203" t="str">
        <f>IF(OR(AL203="",AL203="NONE"),IF(OR(AM203="",AM203="NONE"),"",VLOOKUP(AM203,'Enter CCCost'!$B$2:$C$8,2,FALSE)),VLOOKUP(AL203,'Enter CCCost'!$A$2:$C$8,3,FALSE))</f>
        <v/>
      </c>
      <c r="AV203" t="str">
        <f>IF(OR(AS203="",AS203="NONE"),IF(OR(AT203="",AT203="NONE"),"",VLOOKUP(AT203,'Enter CCCost'!$B$2:$C$8,2,FALSE)),VLOOKUP(AS203,'Enter CCCost'!$A$2:$C$8,3,FALSE))</f>
        <v/>
      </c>
      <c r="BC203" t="str">
        <f>IF(OR(AZ203="",AZ203="NONE"),IF(OR(BA203="",BA203="NONE"),"",VLOOKUP(BA203,'Enter CCCost'!$B$2:$C$8,2,FALSE)),VLOOKUP(AZ203,'Enter CCCost'!$A$2:$C$8,3,FALSE))</f>
        <v/>
      </c>
    </row>
  </sheetData>
  <conditionalFormatting sqref="B79:B86 B92:B196 B3:B37 B47:B76">
    <cfRule type="cellIs" dxfId="78" priority="87" operator="equal">
      <formula>0</formula>
    </cfRule>
  </conditionalFormatting>
  <conditionalFormatting sqref="B78">
    <cfRule type="cellIs" dxfId="77" priority="79" operator="equal">
      <formula>0</formula>
    </cfRule>
  </conditionalFormatting>
  <conditionalFormatting sqref="B77">
    <cfRule type="cellIs" dxfId="76" priority="80" operator="equal">
      <formula>0</formula>
    </cfRule>
  </conditionalFormatting>
  <conditionalFormatting sqref="B87:B91">
    <cfRule type="cellIs" dxfId="75" priority="78" operator="equal">
      <formula>0</formula>
    </cfRule>
  </conditionalFormatting>
  <conditionalFormatting sqref="F2:H2 F37:H37 J37:K47 J2:K2">
    <cfRule type="expression" dxfId="74" priority="76">
      <formula>$E$2=variable</formula>
    </cfRule>
    <cfRule type="expression" dxfId="73" priority="77">
      <formula>$E$2=Fixed</formula>
    </cfRule>
  </conditionalFormatting>
  <conditionalFormatting sqref="F5:H5">
    <cfRule type="expression" dxfId="72" priority="74">
      <formula>$E$2=variable</formula>
    </cfRule>
    <cfRule type="expression" dxfId="71" priority="75">
      <formula>$E$2=Fixed</formula>
    </cfRule>
  </conditionalFormatting>
  <conditionalFormatting sqref="F7:H7">
    <cfRule type="expression" dxfId="70" priority="72">
      <formula>$E$2=variable</formula>
    </cfRule>
    <cfRule type="expression" dxfId="69" priority="73">
      <formula>$E$2=Fixed</formula>
    </cfRule>
  </conditionalFormatting>
  <conditionalFormatting sqref="F12:H12">
    <cfRule type="expression" dxfId="68" priority="70">
      <formula>$E$2=variable</formula>
    </cfRule>
    <cfRule type="expression" dxfId="67" priority="71">
      <formula>$E$2=Fixed</formula>
    </cfRule>
  </conditionalFormatting>
  <conditionalFormatting sqref="F19:H19">
    <cfRule type="expression" dxfId="66" priority="68">
      <formula>$E$2=variable</formula>
    </cfRule>
    <cfRule type="expression" dxfId="65" priority="69">
      <formula>$E$2=Fixed</formula>
    </cfRule>
  </conditionalFormatting>
  <conditionalFormatting sqref="F26:H26">
    <cfRule type="expression" dxfId="64" priority="66">
      <formula>$E$2=variable</formula>
    </cfRule>
    <cfRule type="expression" dxfId="63" priority="67">
      <formula>$E$2=Fixed</formula>
    </cfRule>
  </conditionalFormatting>
  <conditionalFormatting sqref="F28:H28">
    <cfRule type="expression" dxfId="62" priority="64">
      <formula>$E$2=variable</formula>
    </cfRule>
    <cfRule type="expression" dxfId="61" priority="65">
      <formula>$E$2=Fixed</formula>
    </cfRule>
  </conditionalFormatting>
  <conditionalFormatting sqref="F47:H47">
    <cfRule type="expression" dxfId="60" priority="60">
      <formula>$E$2=variable</formula>
    </cfRule>
    <cfRule type="expression" dxfId="59" priority="61">
      <formula>$E$2=Fixed</formula>
    </cfRule>
  </conditionalFormatting>
  <conditionalFormatting sqref="F49:H49">
    <cfRule type="expression" dxfId="58" priority="58">
      <formula>$E$2=variable</formula>
    </cfRule>
    <cfRule type="expression" dxfId="57" priority="59">
      <formula>$E$2=Fixed</formula>
    </cfRule>
  </conditionalFormatting>
  <conditionalFormatting sqref="F85:H85">
    <cfRule type="expression" dxfId="56" priority="56">
      <formula>$E$2=variable</formula>
    </cfRule>
    <cfRule type="expression" dxfId="55" priority="57">
      <formula>$E$2=Fixed</formula>
    </cfRule>
  </conditionalFormatting>
  <conditionalFormatting sqref="B2">
    <cfRule type="cellIs" dxfId="54" priority="55" operator="equal">
      <formula>0</formula>
    </cfRule>
  </conditionalFormatting>
  <conditionalFormatting sqref="B38">
    <cfRule type="cellIs" dxfId="26" priority="27" operator="equal">
      <formula>0</formula>
    </cfRule>
  </conditionalFormatting>
  <conditionalFormatting sqref="F38:H38">
    <cfRule type="expression" dxfId="25" priority="25">
      <formula>$E$2=variable</formula>
    </cfRule>
    <cfRule type="expression" dxfId="24" priority="26">
      <formula>$E$2=Fixed</formula>
    </cfRule>
  </conditionalFormatting>
  <conditionalFormatting sqref="B39">
    <cfRule type="cellIs" dxfId="23" priority="24" operator="equal">
      <formula>0</formula>
    </cfRule>
  </conditionalFormatting>
  <conditionalFormatting sqref="F39:H39">
    <cfRule type="expression" dxfId="22" priority="22">
      <formula>$E$2=variable</formula>
    </cfRule>
    <cfRule type="expression" dxfId="21" priority="23">
      <formula>$E$2=Fixed</formula>
    </cfRule>
  </conditionalFormatting>
  <conditionalFormatting sqref="B40">
    <cfRule type="cellIs" dxfId="20" priority="21" operator="equal">
      <formula>0</formula>
    </cfRule>
  </conditionalFormatting>
  <conditionalFormatting sqref="F40:H40">
    <cfRule type="expression" dxfId="19" priority="19">
      <formula>$E$2=variable</formula>
    </cfRule>
    <cfRule type="expression" dxfId="18" priority="20">
      <formula>$E$2=Fixed</formula>
    </cfRule>
  </conditionalFormatting>
  <conditionalFormatting sqref="B41">
    <cfRule type="cellIs" dxfId="17" priority="18" operator="equal">
      <formula>0</formula>
    </cfRule>
  </conditionalFormatting>
  <conditionalFormatting sqref="F41:H41">
    <cfRule type="expression" dxfId="16" priority="16">
      <formula>$E$2=variable</formula>
    </cfRule>
    <cfRule type="expression" dxfId="15" priority="17">
      <formula>$E$2=Fixed</formula>
    </cfRule>
  </conditionalFormatting>
  <conditionalFormatting sqref="B42">
    <cfRule type="cellIs" dxfId="14" priority="15" operator="equal">
      <formula>0</formula>
    </cfRule>
  </conditionalFormatting>
  <conditionalFormatting sqref="F42:H42">
    <cfRule type="expression" dxfId="13" priority="13">
      <formula>$E$2=variable</formula>
    </cfRule>
    <cfRule type="expression" dxfId="12" priority="14">
      <formula>$E$2=Fixed</formula>
    </cfRule>
  </conditionalFormatting>
  <conditionalFormatting sqref="B43">
    <cfRule type="cellIs" dxfId="11" priority="12" operator="equal">
      <formula>0</formula>
    </cfRule>
  </conditionalFormatting>
  <conditionalFormatting sqref="F43:H43">
    <cfRule type="expression" dxfId="10" priority="10">
      <formula>$E$2=variable</formula>
    </cfRule>
    <cfRule type="expression" dxfId="9" priority="11">
      <formula>$E$2=Fixed</formula>
    </cfRule>
  </conditionalFormatting>
  <conditionalFormatting sqref="B44">
    <cfRule type="cellIs" dxfId="8" priority="9" operator="equal">
      <formula>0</formula>
    </cfRule>
  </conditionalFormatting>
  <conditionalFormatting sqref="F44:H44">
    <cfRule type="expression" dxfId="7" priority="7">
      <formula>$E$2=variable</formula>
    </cfRule>
    <cfRule type="expression" dxfId="6" priority="8">
      <formula>$E$2=Fixed</formula>
    </cfRule>
  </conditionalFormatting>
  <conditionalFormatting sqref="B45">
    <cfRule type="cellIs" dxfId="5" priority="6" operator="equal">
      <formula>0</formula>
    </cfRule>
  </conditionalFormatting>
  <conditionalFormatting sqref="F45:H45">
    <cfRule type="expression" dxfId="4" priority="4">
      <formula>$E$2=variable</formula>
    </cfRule>
    <cfRule type="expression" dxfId="3" priority="5">
      <formula>$E$2=Fixed</formula>
    </cfRule>
  </conditionalFormatting>
  <conditionalFormatting sqref="B46">
    <cfRule type="cellIs" dxfId="2" priority="3" operator="equal">
      <formula>0</formula>
    </cfRule>
  </conditionalFormatting>
  <conditionalFormatting sqref="F46:H46">
    <cfRule type="expression" dxfId="1" priority="1">
      <formula>$E$2=variable</formula>
    </cfRule>
    <cfRule type="expression" dxfId="0" priority="2">
      <formula>$E$2=Fixed</formula>
    </cfRule>
  </conditionalFormatting>
  <dataValidations count="3">
    <dataValidation type="whole" operator="greaterThanOrEqual" allowBlank="1" showInputMessage="1" showErrorMessage="1" sqref="AJ2:AJ1048576 AX2:AX1048576 AQ2:AQ1048576 AC2:AC1048576 O2:O1048576 V2:V1048576 Y2:Y86 R2:R86">
      <formula1>0</formula1>
    </dataValidation>
    <dataValidation type="decimal" operator="greaterThanOrEqual" allowBlank="1" showInputMessage="1" showErrorMessage="1" sqref="M2:M1048576">
      <formula1>0</formula1>
    </dataValidation>
    <dataValidation allowBlank="1" showInputMessage="1" showErrorMessage="1" prompt="Based on Selected. Do not change." sqref="B2:B19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ValidationLists!$D$2:$D$3</xm:f>
          </x14:formula1>
          <xm:sqref>L87:L1048576 N87:N1048576 N2:N70 L2:L70</xm:sqref>
        </x14:dataValidation>
        <x14:dataValidation type="list" allowBlank="1" showInputMessage="1" showErrorMessage="1">
          <x14:formula1>
            <xm:f>[1]ValidationLists!#REF!</xm:f>
          </x14:formula1>
          <xm:sqref>L71:L86 N71:N86 D2:D1048576</xm:sqref>
        </x14:dataValidation>
        <x14:dataValidation type="list" allowBlank="1" showInputMessage="1" showErrorMessage="1">
          <x14:formula1>
            <xm:f>ValidationLists!$B$2:$B$4</xm:f>
          </x14:formula1>
          <xm:sqref>Y87:Y1048576 R87:R1048576 X2:X1048576 Q2:Q1048576</xm:sqref>
        </x14:dataValidation>
        <x14:dataValidation type="list" allowBlank="1" showInputMessage="1" showErrorMessage="1">
          <x14:formula1>
            <xm:f>ValidationLists!$C$2:$C$5</xm:f>
          </x14:formula1>
          <xm:sqref>AD2:AD1048576 AK2:AK1048576 S2:S1048576 AR2:AR1048576 AY2:AY1048576 Z2:Z1048576</xm:sqref>
        </x14:dataValidation>
        <x14:dataValidation type="list" allowBlank="1" showInputMessage="1" showErrorMessage="1">
          <x14:formula1>
            <xm:f>ValidationLists!$A$2:$A$3</xm:f>
          </x14:formula1>
          <xm:sqref>P2:P1048576 W2:W1048576</xm:sqref>
        </x14:dataValidation>
        <x14:dataValidation type="list" allowBlank="1" showInputMessage="1" showErrorMessage="1">
          <x14:formula1>
            <xm:f>ValidationLists!$E$2:$E$3</xm:f>
          </x14:formula1>
          <xm:sqref>T2:T1048576 AA2:AA1048576</xm:sqref>
        </x14:dataValidation>
        <x14:dataValidation type="list" allowBlank="1" showInputMessage="1" showErrorMessage="1">
          <x14:formula1>
            <xm:f>ValidationLists!$F$2:$F$8</xm:f>
          </x14:formula1>
          <xm:sqref>AS2:AS1048576 AE2:AE1048576 AZ2:AZ1048576 AL2:AL1048576</xm:sqref>
        </x14:dataValidation>
        <x14:dataValidation type="list" allowBlank="1" showInputMessage="1" showErrorMessage="1">
          <x14:formula1>
            <xm:f>ValidationLists!$G$2:$G$5</xm:f>
          </x14:formula1>
          <xm:sqref>BA2:BA1048576 AF2:AF1048576 AT2:AT1048576 AM2:AM1048576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2"/>
  <sheetViews>
    <sheetView workbookViewId="0">
      <selection activeCell="B2" sqref="B2:B52"/>
    </sheetView>
  </sheetViews>
  <sheetFormatPr defaultRowHeight="15" x14ac:dyDescent="0.25"/>
  <cols>
    <col min="1" max="1" width="14" bestFit="1" customWidth="1"/>
    <col min="2" max="2" width="14.140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f>A3+1000</f>
        <v>2000</v>
      </c>
      <c r="B4">
        <v>0</v>
      </c>
    </row>
    <row r="5" spans="1:2" x14ac:dyDescent="0.25">
      <c r="A5">
        <f t="shared" ref="A5:A50" si="0">A4+1000</f>
        <v>3000</v>
      </c>
      <c r="B5">
        <v>0</v>
      </c>
    </row>
    <row r="6" spans="1:2" x14ac:dyDescent="0.25">
      <c r="A6">
        <f t="shared" si="0"/>
        <v>4000</v>
      </c>
      <c r="B6">
        <v>0</v>
      </c>
    </row>
    <row r="7" spans="1:2" x14ac:dyDescent="0.25">
      <c r="A7">
        <f t="shared" si="0"/>
        <v>5000</v>
      </c>
      <c r="B7">
        <v>0</v>
      </c>
    </row>
    <row r="8" spans="1:2" x14ac:dyDescent="0.25">
      <c r="A8">
        <f t="shared" si="0"/>
        <v>6000</v>
      </c>
      <c r="B8">
        <v>0</v>
      </c>
    </row>
    <row r="9" spans="1:2" x14ac:dyDescent="0.25">
      <c r="A9">
        <f t="shared" si="0"/>
        <v>7000</v>
      </c>
      <c r="B9">
        <v>0</v>
      </c>
    </row>
    <row r="10" spans="1:2" x14ac:dyDescent="0.25">
      <c r="A10">
        <f t="shared" si="0"/>
        <v>8000</v>
      </c>
      <c r="B10">
        <v>0</v>
      </c>
    </row>
    <row r="11" spans="1:2" x14ac:dyDescent="0.25">
      <c r="A11">
        <f t="shared" si="0"/>
        <v>9000</v>
      </c>
      <c r="B11">
        <v>0</v>
      </c>
    </row>
    <row r="12" spans="1:2" x14ac:dyDescent="0.25">
      <c r="A12">
        <f t="shared" si="0"/>
        <v>10000</v>
      </c>
      <c r="B12">
        <v>0</v>
      </c>
    </row>
    <row r="13" spans="1:2" x14ac:dyDescent="0.25">
      <c r="A13">
        <f t="shared" si="0"/>
        <v>11000</v>
      </c>
      <c r="B13">
        <v>0</v>
      </c>
    </row>
    <row r="14" spans="1:2" x14ac:dyDescent="0.25">
      <c r="A14">
        <f t="shared" si="0"/>
        <v>12000</v>
      </c>
      <c r="B14">
        <v>0</v>
      </c>
    </row>
    <row r="15" spans="1:2" x14ac:dyDescent="0.25">
      <c r="A15">
        <f t="shared" si="0"/>
        <v>13000</v>
      </c>
      <c r="B15">
        <v>0</v>
      </c>
    </row>
    <row r="16" spans="1:2" x14ac:dyDescent="0.25">
      <c r="A16">
        <f t="shared" si="0"/>
        <v>14000</v>
      </c>
      <c r="B16">
        <v>0</v>
      </c>
    </row>
    <row r="17" spans="1:2" x14ac:dyDescent="0.25">
      <c r="A17">
        <f t="shared" si="0"/>
        <v>15000</v>
      </c>
      <c r="B17">
        <v>0</v>
      </c>
    </row>
    <row r="18" spans="1:2" x14ac:dyDescent="0.25">
      <c r="A18">
        <f t="shared" si="0"/>
        <v>16000</v>
      </c>
      <c r="B18">
        <v>0</v>
      </c>
    </row>
    <row r="19" spans="1:2" x14ac:dyDescent="0.25">
      <c r="A19">
        <f t="shared" si="0"/>
        <v>17000</v>
      </c>
      <c r="B19">
        <v>0</v>
      </c>
    </row>
    <row r="20" spans="1:2" x14ac:dyDescent="0.25">
      <c r="A20">
        <f t="shared" si="0"/>
        <v>18000</v>
      </c>
      <c r="B20">
        <v>0</v>
      </c>
    </row>
    <row r="21" spans="1:2" x14ac:dyDescent="0.25">
      <c r="A21">
        <f t="shared" si="0"/>
        <v>19000</v>
      </c>
      <c r="B21">
        <v>0</v>
      </c>
    </row>
    <row r="22" spans="1:2" x14ac:dyDescent="0.25">
      <c r="A22">
        <f t="shared" si="0"/>
        <v>20000</v>
      </c>
      <c r="B22">
        <v>0</v>
      </c>
    </row>
    <row r="23" spans="1:2" x14ac:dyDescent="0.25">
      <c r="A23">
        <f t="shared" si="0"/>
        <v>21000</v>
      </c>
      <c r="B23">
        <v>0</v>
      </c>
    </row>
    <row r="24" spans="1:2" x14ac:dyDescent="0.25">
      <c r="A24">
        <f t="shared" si="0"/>
        <v>22000</v>
      </c>
      <c r="B24">
        <v>0</v>
      </c>
    </row>
    <row r="25" spans="1:2" x14ac:dyDescent="0.25">
      <c r="A25">
        <f t="shared" si="0"/>
        <v>23000</v>
      </c>
      <c r="B25">
        <v>0</v>
      </c>
    </row>
    <row r="26" spans="1:2" x14ac:dyDescent="0.25">
      <c r="A26">
        <f t="shared" si="0"/>
        <v>24000</v>
      </c>
      <c r="B26">
        <v>0</v>
      </c>
    </row>
    <row r="27" spans="1:2" x14ac:dyDescent="0.25">
      <c r="A27">
        <f t="shared" si="0"/>
        <v>25000</v>
      </c>
      <c r="B27">
        <v>0</v>
      </c>
    </row>
    <row r="28" spans="1:2" x14ac:dyDescent="0.25">
      <c r="A28">
        <f t="shared" si="0"/>
        <v>26000</v>
      </c>
      <c r="B28">
        <v>0</v>
      </c>
    </row>
    <row r="29" spans="1:2" x14ac:dyDescent="0.25">
      <c r="A29">
        <f t="shared" si="0"/>
        <v>27000</v>
      </c>
      <c r="B29">
        <v>0</v>
      </c>
    </row>
    <row r="30" spans="1:2" x14ac:dyDescent="0.25">
      <c r="A30">
        <f t="shared" si="0"/>
        <v>28000</v>
      </c>
      <c r="B30">
        <v>0</v>
      </c>
    </row>
    <row r="31" spans="1:2" x14ac:dyDescent="0.25">
      <c r="A31">
        <f t="shared" si="0"/>
        <v>29000</v>
      </c>
      <c r="B31">
        <v>0</v>
      </c>
    </row>
    <row r="32" spans="1:2" x14ac:dyDescent="0.25">
      <c r="A32">
        <f t="shared" si="0"/>
        <v>30000</v>
      </c>
      <c r="B32">
        <v>0</v>
      </c>
    </row>
    <row r="33" spans="1:2" x14ac:dyDescent="0.25">
      <c r="A33">
        <f t="shared" si="0"/>
        <v>31000</v>
      </c>
      <c r="B33">
        <v>0</v>
      </c>
    </row>
    <row r="34" spans="1:2" x14ac:dyDescent="0.25">
      <c r="A34">
        <f t="shared" si="0"/>
        <v>32000</v>
      </c>
      <c r="B34">
        <v>0</v>
      </c>
    </row>
    <row r="35" spans="1:2" x14ac:dyDescent="0.25">
      <c r="A35">
        <f t="shared" si="0"/>
        <v>33000</v>
      </c>
      <c r="B35">
        <v>0</v>
      </c>
    </row>
    <row r="36" spans="1:2" x14ac:dyDescent="0.25">
      <c r="A36">
        <f t="shared" si="0"/>
        <v>34000</v>
      </c>
      <c r="B36">
        <v>0</v>
      </c>
    </row>
    <row r="37" spans="1:2" x14ac:dyDescent="0.25">
      <c r="A37">
        <f t="shared" si="0"/>
        <v>35000</v>
      </c>
      <c r="B37">
        <v>0</v>
      </c>
    </row>
    <row r="38" spans="1:2" x14ac:dyDescent="0.25">
      <c r="A38">
        <f t="shared" si="0"/>
        <v>36000</v>
      </c>
      <c r="B38">
        <v>0</v>
      </c>
    </row>
    <row r="39" spans="1:2" x14ac:dyDescent="0.25">
      <c r="A39">
        <f t="shared" si="0"/>
        <v>37000</v>
      </c>
      <c r="B39">
        <v>0</v>
      </c>
    </row>
    <row r="40" spans="1:2" x14ac:dyDescent="0.25">
      <c r="A40">
        <f t="shared" si="0"/>
        <v>38000</v>
      </c>
      <c r="B40">
        <v>0</v>
      </c>
    </row>
    <row r="41" spans="1:2" x14ac:dyDescent="0.25">
      <c r="A41">
        <f t="shared" si="0"/>
        <v>39000</v>
      </c>
      <c r="B41">
        <v>0</v>
      </c>
    </row>
    <row r="42" spans="1:2" x14ac:dyDescent="0.25">
      <c r="A42">
        <f t="shared" si="0"/>
        <v>40000</v>
      </c>
      <c r="B42">
        <v>0</v>
      </c>
    </row>
    <row r="43" spans="1:2" x14ac:dyDescent="0.25">
      <c r="A43">
        <f t="shared" si="0"/>
        <v>41000</v>
      </c>
      <c r="B43">
        <v>0</v>
      </c>
    </row>
    <row r="44" spans="1:2" x14ac:dyDescent="0.25">
      <c r="A44">
        <f t="shared" si="0"/>
        <v>42000</v>
      </c>
      <c r="B44">
        <v>0</v>
      </c>
    </row>
    <row r="45" spans="1:2" x14ac:dyDescent="0.25">
      <c r="A45">
        <f t="shared" si="0"/>
        <v>43000</v>
      </c>
      <c r="B45">
        <v>0</v>
      </c>
    </row>
    <row r="46" spans="1:2" x14ac:dyDescent="0.25">
      <c r="A46">
        <f t="shared" si="0"/>
        <v>44000</v>
      </c>
      <c r="B46">
        <v>0</v>
      </c>
    </row>
    <row r="47" spans="1:2" x14ac:dyDescent="0.25">
      <c r="A47">
        <f t="shared" si="0"/>
        <v>45000</v>
      </c>
      <c r="B47">
        <v>0</v>
      </c>
    </row>
    <row r="48" spans="1:2" x14ac:dyDescent="0.25">
      <c r="A48">
        <f t="shared" si="0"/>
        <v>46000</v>
      </c>
      <c r="B48">
        <v>0</v>
      </c>
    </row>
    <row r="49" spans="1:2" x14ac:dyDescent="0.25">
      <c r="A49">
        <f t="shared" si="0"/>
        <v>47000</v>
      </c>
      <c r="B49">
        <v>0</v>
      </c>
    </row>
    <row r="50" spans="1:2" x14ac:dyDescent="0.25">
      <c r="A50">
        <f t="shared" si="0"/>
        <v>48000</v>
      </c>
      <c r="B50">
        <v>0</v>
      </c>
    </row>
    <row r="51" spans="1:2" x14ac:dyDescent="0.25">
      <c r="A51">
        <f>A50+1000</f>
        <v>49000</v>
      </c>
      <c r="B51">
        <v>0</v>
      </c>
    </row>
    <row r="52" spans="1:2" x14ac:dyDescent="0.25">
      <c r="A52">
        <f t="shared" ref="A52" si="1">A51+1000</f>
        <v>50000</v>
      </c>
      <c r="B5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77"/>
  <sheetViews>
    <sheetView zoomScale="115" zoomScaleNormal="115" workbookViewId="0">
      <selection activeCell="G21" sqref="G21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>
        <f>A2</f>
        <v>0</v>
      </c>
    </row>
    <row r="3" spans="1:2" x14ac:dyDescent="0.25">
      <c r="A3">
        <f>A2+500</f>
        <v>500</v>
      </c>
      <c r="B3">
        <v>0</v>
      </c>
    </row>
    <row r="4" spans="1:2" x14ac:dyDescent="0.25">
      <c r="A4">
        <f t="shared" ref="A4:A67" si="0">A3+500</f>
        <v>1000</v>
      </c>
      <c r="B4">
        <v>0</v>
      </c>
    </row>
    <row r="5" spans="1:2" x14ac:dyDescent="0.25">
      <c r="A5">
        <f t="shared" si="0"/>
        <v>1500</v>
      </c>
      <c r="B5">
        <v>0</v>
      </c>
    </row>
    <row r="6" spans="1:2" x14ac:dyDescent="0.25">
      <c r="A6">
        <f t="shared" si="0"/>
        <v>2000</v>
      </c>
      <c r="B6">
        <v>0</v>
      </c>
    </row>
    <row r="7" spans="1:2" x14ac:dyDescent="0.25">
      <c r="A7">
        <f t="shared" si="0"/>
        <v>2500</v>
      </c>
      <c r="B7">
        <v>0</v>
      </c>
    </row>
    <row r="8" spans="1:2" x14ac:dyDescent="0.25">
      <c r="A8">
        <f t="shared" si="0"/>
        <v>3000</v>
      </c>
      <c r="B8">
        <v>0</v>
      </c>
    </row>
    <row r="9" spans="1:2" x14ac:dyDescent="0.25">
      <c r="A9">
        <f t="shared" si="0"/>
        <v>3500</v>
      </c>
      <c r="B9">
        <v>0</v>
      </c>
    </row>
    <row r="10" spans="1:2" x14ac:dyDescent="0.25">
      <c r="A10">
        <f t="shared" si="0"/>
        <v>4000</v>
      </c>
      <c r="B10">
        <v>0</v>
      </c>
    </row>
    <row r="11" spans="1:2" x14ac:dyDescent="0.25">
      <c r="A11">
        <f t="shared" si="0"/>
        <v>4500</v>
      </c>
      <c r="B11">
        <v>0</v>
      </c>
    </row>
    <row r="12" spans="1:2" x14ac:dyDescent="0.25">
      <c r="A12">
        <f t="shared" si="0"/>
        <v>5000</v>
      </c>
      <c r="B12">
        <v>0</v>
      </c>
    </row>
    <row r="13" spans="1:2" x14ac:dyDescent="0.25">
      <c r="A13">
        <f t="shared" si="0"/>
        <v>5500</v>
      </c>
      <c r="B13">
        <v>0</v>
      </c>
    </row>
    <row r="14" spans="1:2" x14ac:dyDescent="0.25">
      <c r="A14">
        <f t="shared" si="0"/>
        <v>6000</v>
      </c>
      <c r="B14">
        <v>0</v>
      </c>
    </row>
    <row r="15" spans="1:2" x14ac:dyDescent="0.25">
      <c r="A15">
        <f t="shared" si="0"/>
        <v>6500</v>
      </c>
      <c r="B15">
        <v>0</v>
      </c>
    </row>
    <row r="16" spans="1:2" x14ac:dyDescent="0.25">
      <c r="A16">
        <f t="shared" si="0"/>
        <v>7000</v>
      </c>
      <c r="B16">
        <v>0</v>
      </c>
    </row>
    <row r="17" spans="1:2" x14ac:dyDescent="0.25">
      <c r="A17">
        <f t="shared" si="0"/>
        <v>7500</v>
      </c>
      <c r="B17">
        <v>0</v>
      </c>
    </row>
    <row r="18" spans="1:2" x14ac:dyDescent="0.25">
      <c r="A18">
        <f t="shared" si="0"/>
        <v>8000</v>
      </c>
      <c r="B18">
        <v>0</v>
      </c>
    </row>
    <row r="19" spans="1:2" x14ac:dyDescent="0.25">
      <c r="A19">
        <f t="shared" si="0"/>
        <v>8500</v>
      </c>
      <c r="B19">
        <v>0</v>
      </c>
    </row>
    <row r="20" spans="1:2" x14ac:dyDescent="0.25">
      <c r="A20">
        <f t="shared" si="0"/>
        <v>9000</v>
      </c>
      <c r="B20">
        <v>0</v>
      </c>
    </row>
    <row r="21" spans="1:2" x14ac:dyDescent="0.25">
      <c r="A21">
        <f t="shared" si="0"/>
        <v>9500</v>
      </c>
      <c r="B21">
        <v>0</v>
      </c>
    </row>
    <row r="22" spans="1:2" x14ac:dyDescent="0.25">
      <c r="A22">
        <f t="shared" si="0"/>
        <v>10000</v>
      </c>
      <c r="B22">
        <v>0</v>
      </c>
    </row>
    <row r="23" spans="1:2" x14ac:dyDescent="0.25">
      <c r="A23">
        <f t="shared" si="0"/>
        <v>10500</v>
      </c>
      <c r="B23">
        <v>0</v>
      </c>
    </row>
    <row r="24" spans="1:2" x14ac:dyDescent="0.25">
      <c r="A24">
        <f t="shared" si="0"/>
        <v>11000</v>
      </c>
      <c r="B24">
        <v>0</v>
      </c>
    </row>
    <row r="25" spans="1:2" x14ac:dyDescent="0.25">
      <c r="A25">
        <f t="shared" si="0"/>
        <v>11500</v>
      </c>
      <c r="B25">
        <v>0</v>
      </c>
    </row>
    <row r="26" spans="1:2" x14ac:dyDescent="0.25">
      <c r="A26">
        <f t="shared" si="0"/>
        <v>12000</v>
      </c>
      <c r="B26">
        <v>0</v>
      </c>
    </row>
    <row r="27" spans="1:2" x14ac:dyDescent="0.25">
      <c r="A27">
        <f t="shared" si="0"/>
        <v>12500</v>
      </c>
      <c r="B27">
        <v>0</v>
      </c>
    </row>
    <row r="28" spans="1:2" x14ac:dyDescent="0.25">
      <c r="A28">
        <f t="shared" si="0"/>
        <v>13000</v>
      </c>
      <c r="B28">
        <v>0</v>
      </c>
    </row>
    <row r="29" spans="1:2" x14ac:dyDescent="0.25">
      <c r="A29">
        <f t="shared" si="0"/>
        <v>13500</v>
      </c>
      <c r="B29">
        <v>0</v>
      </c>
    </row>
    <row r="30" spans="1:2" x14ac:dyDescent="0.25">
      <c r="A30">
        <f t="shared" si="0"/>
        <v>14000</v>
      </c>
      <c r="B30">
        <v>0</v>
      </c>
    </row>
    <row r="31" spans="1:2" x14ac:dyDescent="0.25">
      <c r="A31">
        <f t="shared" si="0"/>
        <v>14500</v>
      </c>
      <c r="B31">
        <v>0</v>
      </c>
    </row>
    <row r="32" spans="1:2" x14ac:dyDescent="0.25">
      <c r="A32">
        <f t="shared" si="0"/>
        <v>15000</v>
      </c>
      <c r="B32">
        <v>0</v>
      </c>
    </row>
    <row r="33" spans="1:2" x14ac:dyDescent="0.25">
      <c r="A33">
        <f t="shared" si="0"/>
        <v>15500</v>
      </c>
      <c r="B33">
        <v>0</v>
      </c>
    </row>
    <row r="34" spans="1:2" x14ac:dyDescent="0.25">
      <c r="A34">
        <f t="shared" si="0"/>
        <v>16000</v>
      </c>
      <c r="B34">
        <v>0</v>
      </c>
    </row>
    <row r="35" spans="1:2" x14ac:dyDescent="0.25">
      <c r="A35">
        <f t="shared" si="0"/>
        <v>16500</v>
      </c>
      <c r="B35">
        <v>0</v>
      </c>
    </row>
    <row r="36" spans="1:2" x14ac:dyDescent="0.25">
      <c r="A36">
        <f t="shared" si="0"/>
        <v>17000</v>
      </c>
      <c r="B36">
        <v>0</v>
      </c>
    </row>
    <row r="37" spans="1:2" x14ac:dyDescent="0.25">
      <c r="A37">
        <f t="shared" si="0"/>
        <v>17500</v>
      </c>
      <c r="B37">
        <v>0</v>
      </c>
    </row>
    <row r="38" spans="1:2" x14ac:dyDescent="0.25">
      <c r="A38">
        <f t="shared" si="0"/>
        <v>18000</v>
      </c>
      <c r="B38">
        <v>0</v>
      </c>
    </row>
    <row r="39" spans="1:2" x14ac:dyDescent="0.25">
      <c r="A39">
        <f t="shared" si="0"/>
        <v>18500</v>
      </c>
      <c r="B39">
        <v>0</v>
      </c>
    </row>
    <row r="40" spans="1:2" x14ac:dyDescent="0.25">
      <c r="A40">
        <f t="shared" si="0"/>
        <v>19000</v>
      </c>
      <c r="B40">
        <v>0</v>
      </c>
    </row>
    <row r="41" spans="1:2" x14ac:dyDescent="0.25">
      <c r="A41">
        <f t="shared" si="0"/>
        <v>19500</v>
      </c>
      <c r="B41">
        <v>0</v>
      </c>
    </row>
    <row r="42" spans="1:2" x14ac:dyDescent="0.25">
      <c r="A42">
        <f t="shared" si="0"/>
        <v>20000</v>
      </c>
      <c r="B42">
        <v>0</v>
      </c>
    </row>
    <row r="43" spans="1:2" x14ac:dyDescent="0.25">
      <c r="A43">
        <f t="shared" si="0"/>
        <v>20500</v>
      </c>
      <c r="B43">
        <v>0</v>
      </c>
    </row>
    <row r="44" spans="1:2" x14ac:dyDescent="0.25">
      <c r="A44">
        <f t="shared" si="0"/>
        <v>21000</v>
      </c>
      <c r="B44">
        <v>0</v>
      </c>
    </row>
    <row r="45" spans="1:2" x14ac:dyDescent="0.25">
      <c r="A45">
        <f t="shared" si="0"/>
        <v>21500</v>
      </c>
      <c r="B45">
        <v>0</v>
      </c>
    </row>
    <row r="46" spans="1:2" x14ac:dyDescent="0.25">
      <c r="A46">
        <f t="shared" si="0"/>
        <v>22000</v>
      </c>
      <c r="B46">
        <v>0</v>
      </c>
    </row>
    <row r="47" spans="1:2" x14ac:dyDescent="0.25">
      <c r="A47">
        <f t="shared" si="0"/>
        <v>22500</v>
      </c>
      <c r="B47">
        <v>0</v>
      </c>
    </row>
    <row r="48" spans="1:2" x14ac:dyDescent="0.25">
      <c r="A48">
        <f t="shared" si="0"/>
        <v>23000</v>
      </c>
      <c r="B48">
        <v>0</v>
      </c>
    </row>
    <row r="49" spans="1:2" x14ac:dyDescent="0.25">
      <c r="A49">
        <f t="shared" si="0"/>
        <v>23500</v>
      </c>
      <c r="B49">
        <v>0</v>
      </c>
    </row>
    <row r="50" spans="1:2" x14ac:dyDescent="0.25">
      <c r="A50">
        <f t="shared" si="0"/>
        <v>24000</v>
      </c>
      <c r="B50">
        <v>0</v>
      </c>
    </row>
    <row r="51" spans="1:2" x14ac:dyDescent="0.25">
      <c r="A51">
        <f t="shared" si="0"/>
        <v>24500</v>
      </c>
      <c r="B51">
        <v>0</v>
      </c>
    </row>
    <row r="52" spans="1:2" x14ac:dyDescent="0.25">
      <c r="A52">
        <f t="shared" si="0"/>
        <v>25000</v>
      </c>
      <c r="B52">
        <v>0</v>
      </c>
    </row>
    <row r="53" spans="1:2" x14ac:dyDescent="0.25">
      <c r="A53">
        <f t="shared" si="0"/>
        <v>25500</v>
      </c>
      <c r="B53">
        <v>0</v>
      </c>
    </row>
    <row r="54" spans="1:2" x14ac:dyDescent="0.25">
      <c r="A54">
        <f t="shared" si="0"/>
        <v>26000</v>
      </c>
      <c r="B54">
        <v>0</v>
      </c>
    </row>
    <row r="55" spans="1:2" x14ac:dyDescent="0.25">
      <c r="A55">
        <f t="shared" si="0"/>
        <v>26500</v>
      </c>
      <c r="B55">
        <v>0</v>
      </c>
    </row>
    <row r="56" spans="1:2" x14ac:dyDescent="0.25">
      <c r="A56">
        <f t="shared" si="0"/>
        <v>27000</v>
      </c>
      <c r="B56">
        <v>0</v>
      </c>
    </row>
    <row r="57" spans="1:2" x14ac:dyDescent="0.25">
      <c r="A57">
        <f t="shared" si="0"/>
        <v>27500</v>
      </c>
      <c r="B57">
        <v>0</v>
      </c>
    </row>
    <row r="58" spans="1:2" x14ac:dyDescent="0.25">
      <c r="A58">
        <f t="shared" si="0"/>
        <v>28000</v>
      </c>
      <c r="B58">
        <v>0</v>
      </c>
    </row>
    <row r="59" spans="1:2" x14ac:dyDescent="0.25">
      <c r="A59">
        <f t="shared" si="0"/>
        <v>28500</v>
      </c>
      <c r="B59">
        <v>0</v>
      </c>
    </row>
    <row r="60" spans="1:2" x14ac:dyDescent="0.25">
      <c r="A60">
        <f t="shared" si="0"/>
        <v>29000</v>
      </c>
      <c r="B60">
        <v>0</v>
      </c>
    </row>
    <row r="61" spans="1:2" x14ac:dyDescent="0.25">
      <c r="A61">
        <f t="shared" si="0"/>
        <v>29500</v>
      </c>
      <c r="B61">
        <v>0</v>
      </c>
    </row>
    <row r="62" spans="1:2" x14ac:dyDescent="0.25">
      <c r="A62">
        <f t="shared" si="0"/>
        <v>30000</v>
      </c>
      <c r="B62">
        <v>0</v>
      </c>
    </row>
    <row r="63" spans="1:2" x14ac:dyDescent="0.25">
      <c r="A63">
        <f t="shared" si="0"/>
        <v>30500</v>
      </c>
      <c r="B63">
        <v>0</v>
      </c>
    </row>
    <row r="64" spans="1:2" x14ac:dyDescent="0.25">
      <c r="A64">
        <f t="shared" si="0"/>
        <v>31000</v>
      </c>
      <c r="B64">
        <v>0</v>
      </c>
    </row>
    <row r="65" spans="1:2" x14ac:dyDescent="0.25">
      <c r="A65">
        <f t="shared" si="0"/>
        <v>31500</v>
      </c>
      <c r="B65">
        <v>0</v>
      </c>
    </row>
    <row r="66" spans="1:2" x14ac:dyDescent="0.25">
      <c r="A66">
        <f t="shared" si="0"/>
        <v>32000</v>
      </c>
      <c r="B66">
        <v>0</v>
      </c>
    </row>
    <row r="67" spans="1:2" x14ac:dyDescent="0.25">
      <c r="A67">
        <f t="shared" si="0"/>
        <v>32500</v>
      </c>
      <c r="B67">
        <v>0</v>
      </c>
    </row>
    <row r="68" spans="1:2" x14ac:dyDescent="0.25">
      <c r="A68">
        <f t="shared" ref="A68:A131" si="1">A67+500</f>
        <v>33000</v>
      </c>
      <c r="B68">
        <v>0</v>
      </c>
    </row>
    <row r="69" spans="1:2" x14ac:dyDescent="0.25">
      <c r="A69">
        <f t="shared" si="1"/>
        <v>33500</v>
      </c>
      <c r="B69">
        <v>0</v>
      </c>
    </row>
    <row r="70" spans="1:2" x14ac:dyDescent="0.25">
      <c r="A70">
        <f t="shared" si="1"/>
        <v>34000</v>
      </c>
      <c r="B70">
        <v>0</v>
      </c>
    </row>
    <row r="71" spans="1:2" x14ac:dyDescent="0.25">
      <c r="A71">
        <f t="shared" si="1"/>
        <v>34500</v>
      </c>
      <c r="B71">
        <v>0</v>
      </c>
    </row>
    <row r="72" spans="1:2" x14ac:dyDescent="0.25">
      <c r="A72">
        <f t="shared" si="1"/>
        <v>35000</v>
      </c>
      <c r="B72">
        <v>0</v>
      </c>
    </row>
    <row r="73" spans="1:2" x14ac:dyDescent="0.25">
      <c r="A73">
        <f t="shared" si="1"/>
        <v>35500</v>
      </c>
      <c r="B73">
        <v>0</v>
      </c>
    </row>
    <row r="74" spans="1:2" x14ac:dyDescent="0.25">
      <c r="A74">
        <f t="shared" si="1"/>
        <v>36000</v>
      </c>
      <c r="B74">
        <v>0</v>
      </c>
    </row>
    <row r="75" spans="1:2" x14ac:dyDescent="0.25">
      <c r="A75">
        <f t="shared" si="1"/>
        <v>36500</v>
      </c>
      <c r="B75">
        <v>0</v>
      </c>
    </row>
    <row r="76" spans="1:2" x14ac:dyDescent="0.25">
      <c r="A76">
        <f t="shared" si="1"/>
        <v>37000</v>
      </c>
      <c r="B76">
        <v>0</v>
      </c>
    </row>
    <row r="77" spans="1:2" x14ac:dyDescent="0.25">
      <c r="A77">
        <f t="shared" si="1"/>
        <v>37500</v>
      </c>
      <c r="B77">
        <v>0</v>
      </c>
    </row>
    <row r="78" spans="1:2" x14ac:dyDescent="0.25">
      <c r="A78">
        <f t="shared" si="1"/>
        <v>38000</v>
      </c>
      <c r="B78">
        <v>0</v>
      </c>
    </row>
    <row r="79" spans="1:2" x14ac:dyDescent="0.25">
      <c r="A79">
        <f t="shared" si="1"/>
        <v>38500</v>
      </c>
      <c r="B79">
        <v>0</v>
      </c>
    </row>
    <row r="80" spans="1:2" x14ac:dyDescent="0.25">
      <c r="A80">
        <f t="shared" si="1"/>
        <v>39000</v>
      </c>
      <c r="B80">
        <v>0</v>
      </c>
    </row>
    <row r="81" spans="1:2" x14ac:dyDescent="0.25">
      <c r="A81">
        <f t="shared" si="1"/>
        <v>39500</v>
      </c>
      <c r="B81">
        <v>0</v>
      </c>
    </row>
    <row r="82" spans="1:2" x14ac:dyDescent="0.25">
      <c r="A82">
        <f t="shared" si="1"/>
        <v>40000</v>
      </c>
      <c r="B82">
        <v>0</v>
      </c>
    </row>
    <row r="83" spans="1:2" x14ac:dyDescent="0.25">
      <c r="A83">
        <f t="shared" si="1"/>
        <v>40500</v>
      </c>
      <c r="B83">
        <v>0</v>
      </c>
    </row>
    <row r="84" spans="1:2" x14ac:dyDescent="0.25">
      <c r="A84">
        <f t="shared" si="1"/>
        <v>41000</v>
      </c>
      <c r="B84">
        <v>0</v>
      </c>
    </row>
    <row r="85" spans="1:2" x14ac:dyDescent="0.25">
      <c r="A85">
        <f t="shared" si="1"/>
        <v>41500</v>
      </c>
      <c r="B85">
        <v>0</v>
      </c>
    </row>
    <row r="86" spans="1:2" x14ac:dyDescent="0.25">
      <c r="A86">
        <f t="shared" si="1"/>
        <v>42000</v>
      </c>
      <c r="B86">
        <v>0</v>
      </c>
    </row>
    <row r="87" spans="1:2" x14ac:dyDescent="0.25">
      <c r="A87">
        <f t="shared" si="1"/>
        <v>42500</v>
      </c>
      <c r="B87">
        <v>0</v>
      </c>
    </row>
    <row r="88" spans="1:2" x14ac:dyDescent="0.25">
      <c r="A88">
        <f t="shared" si="1"/>
        <v>43000</v>
      </c>
      <c r="B88">
        <v>0</v>
      </c>
    </row>
    <row r="89" spans="1:2" x14ac:dyDescent="0.25">
      <c r="A89">
        <f t="shared" si="1"/>
        <v>43500</v>
      </c>
      <c r="B89">
        <v>0</v>
      </c>
    </row>
    <row r="90" spans="1:2" x14ac:dyDescent="0.25">
      <c r="A90">
        <f t="shared" si="1"/>
        <v>44000</v>
      </c>
      <c r="B90">
        <v>0</v>
      </c>
    </row>
    <row r="91" spans="1:2" x14ac:dyDescent="0.25">
      <c r="A91">
        <f t="shared" si="1"/>
        <v>44500</v>
      </c>
      <c r="B91">
        <v>0</v>
      </c>
    </row>
    <row r="92" spans="1:2" x14ac:dyDescent="0.25">
      <c r="A92">
        <f t="shared" si="1"/>
        <v>45000</v>
      </c>
      <c r="B92">
        <v>0</v>
      </c>
    </row>
    <row r="93" spans="1:2" x14ac:dyDescent="0.25">
      <c r="A93">
        <f t="shared" si="1"/>
        <v>45500</v>
      </c>
      <c r="B93">
        <v>0</v>
      </c>
    </row>
    <row r="94" spans="1:2" x14ac:dyDescent="0.25">
      <c r="A94">
        <f t="shared" si="1"/>
        <v>46000</v>
      </c>
      <c r="B94">
        <v>0</v>
      </c>
    </row>
    <row r="95" spans="1:2" x14ac:dyDescent="0.25">
      <c r="A95">
        <f t="shared" si="1"/>
        <v>46500</v>
      </c>
      <c r="B95">
        <v>0</v>
      </c>
    </row>
    <row r="96" spans="1:2" x14ac:dyDescent="0.25">
      <c r="A96">
        <f t="shared" si="1"/>
        <v>47000</v>
      </c>
      <c r="B96">
        <v>0</v>
      </c>
    </row>
    <row r="97" spans="1:2" x14ac:dyDescent="0.25">
      <c r="A97">
        <f t="shared" si="1"/>
        <v>47500</v>
      </c>
      <c r="B97">
        <v>0</v>
      </c>
    </row>
    <row r="98" spans="1:2" x14ac:dyDescent="0.25">
      <c r="A98">
        <f t="shared" si="1"/>
        <v>48000</v>
      </c>
      <c r="B98">
        <v>0</v>
      </c>
    </row>
    <row r="99" spans="1:2" x14ac:dyDescent="0.25">
      <c r="A99">
        <f t="shared" si="1"/>
        <v>48500</v>
      </c>
      <c r="B99">
        <v>0</v>
      </c>
    </row>
    <row r="100" spans="1:2" x14ac:dyDescent="0.25">
      <c r="A100">
        <f t="shared" si="1"/>
        <v>49000</v>
      </c>
      <c r="B100">
        <v>0</v>
      </c>
    </row>
    <row r="101" spans="1:2" x14ac:dyDescent="0.25">
      <c r="A101">
        <f t="shared" si="1"/>
        <v>49500</v>
      </c>
      <c r="B101">
        <v>0</v>
      </c>
    </row>
    <row r="102" spans="1:2" x14ac:dyDescent="0.25">
      <c r="A102">
        <f t="shared" si="1"/>
        <v>50000</v>
      </c>
      <c r="B102">
        <v>0</v>
      </c>
    </row>
    <row r="103" spans="1:2" x14ac:dyDescent="0.25">
      <c r="A103">
        <f t="shared" si="1"/>
        <v>50500</v>
      </c>
      <c r="B103">
        <v>0</v>
      </c>
    </row>
    <row r="104" spans="1:2" x14ac:dyDescent="0.25">
      <c r="A104">
        <f t="shared" si="1"/>
        <v>51000</v>
      </c>
      <c r="B104">
        <v>0</v>
      </c>
    </row>
    <row r="105" spans="1:2" x14ac:dyDescent="0.25">
      <c r="A105">
        <f t="shared" si="1"/>
        <v>51500</v>
      </c>
      <c r="B105">
        <v>0</v>
      </c>
    </row>
    <row r="106" spans="1:2" x14ac:dyDescent="0.25">
      <c r="A106">
        <f t="shared" si="1"/>
        <v>52000</v>
      </c>
      <c r="B106">
        <v>0</v>
      </c>
    </row>
    <row r="107" spans="1:2" x14ac:dyDescent="0.25">
      <c r="A107">
        <f t="shared" si="1"/>
        <v>52500</v>
      </c>
      <c r="B107">
        <v>0</v>
      </c>
    </row>
    <row r="108" spans="1:2" x14ac:dyDescent="0.25">
      <c r="A108">
        <f t="shared" si="1"/>
        <v>53000</v>
      </c>
      <c r="B108">
        <v>0</v>
      </c>
    </row>
    <row r="109" spans="1:2" x14ac:dyDescent="0.25">
      <c r="A109">
        <f t="shared" si="1"/>
        <v>53500</v>
      </c>
      <c r="B109">
        <v>0</v>
      </c>
    </row>
    <row r="110" spans="1:2" x14ac:dyDescent="0.25">
      <c r="A110">
        <f t="shared" si="1"/>
        <v>54000</v>
      </c>
      <c r="B110">
        <v>0</v>
      </c>
    </row>
    <row r="111" spans="1:2" x14ac:dyDescent="0.25">
      <c r="A111">
        <f t="shared" si="1"/>
        <v>54500</v>
      </c>
      <c r="B111">
        <v>0</v>
      </c>
    </row>
    <row r="112" spans="1:2" x14ac:dyDescent="0.25">
      <c r="A112">
        <f t="shared" si="1"/>
        <v>55000</v>
      </c>
      <c r="B112">
        <v>0</v>
      </c>
    </row>
    <row r="113" spans="1:2" x14ac:dyDescent="0.25">
      <c r="A113">
        <f t="shared" si="1"/>
        <v>55500</v>
      </c>
      <c r="B113">
        <v>0</v>
      </c>
    </row>
    <row r="114" spans="1:2" x14ac:dyDescent="0.25">
      <c r="A114">
        <f t="shared" si="1"/>
        <v>56000</v>
      </c>
      <c r="B114">
        <v>0</v>
      </c>
    </row>
    <row r="115" spans="1:2" x14ac:dyDescent="0.25">
      <c r="A115">
        <f t="shared" si="1"/>
        <v>56500</v>
      </c>
      <c r="B115">
        <v>0</v>
      </c>
    </row>
    <row r="116" spans="1:2" x14ac:dyDescent="0.25">
      <c r="A116">
        <f t="shared" si="1"/>
        <v>57000</v>
      </c>
      <c r="B116">
        <v>0</v>
      </c>
    </row>
    <row r="117" spans="1:2" x14ac:dyDescent="0.25">
      <c r="A117">
        <f t="shared" si="1"/>
        <v>57500</v>
      </c>
      <c r="B117">
        <v>0</v>
      </c>
    </row>
    <row r="118" spans="1:2" x14ac:dyDescent="0.25">
      <c r="A118">
        <f t="shared" si="1"/>
        <v>58000</v>
      </c>
      <c r="B118">
        <v>0</v>
      </c>
    </row>
    <row r="119" spans="1:2" x14ac:dyDescent="0.25">
      <c r="A119">
        <f t="shared" si="1"/>
        <v>58500</v>
      </c>
      <c r="B119">
        <v>0</v>
      </c>
    </row>
    <row r="120" spans="1:2" x14ac:dyDescent="0.25">
      <c r="A120">
        <f t="shared" si="1"/>
        <v>59000</v>
      </c>
      <c r="B120">
        <v>0</v>
      </c>
    </row>
    <row r="121" spans="1:2" x14ac:dyDescent="0.25">
      <c r="A121">
        <f t="shared" si="1"/>
        <v>59500</v>
      </c>
      <c r="B121">
        <v>0</v>
      </c>
    </row>
    <row r="122" spans="1:2" x14ac:dyDescent="0.25">
      <c r="A122">
        <f t="shared" si="1"/>
        <v>60000</v>
      </c>
      <c r="B122">
        <v>0</v>
      </c>
    </row>
    <row r="123" spans="1:2" x14ac:dyDescent="0.25">
      <c r="A123">
        <f t="shared" si="1"/>
        <v>60500</v>
      </c>
      <c r="B123">
        <v>0</v>
      </c>
    </row>
    <row r="124" spans="1:2" x14ac:dyDescent="0.25">
      <c r="A124">
        <f t="shared" si="1"/>
        <v>61000</v>
      </c>
      <c r="B124">
        <v>0</v>
      </c>
    </row>
    <row r="125" spans="1:2" x14ac:dyDescent="0.25">
      <c r="A125">
        <f t="shared" si="1"/>
        <v>61500</v>
      </c>
      <c r="B125">
        <v>0</v>
      </c>
    </row>
    <row r="126" spans="1:2" x14ac:dyDescent="0.25">
      <c r="A126">
        <f t="shared" si="1"/>
        <v>62000</v>
      </c>
      <c r="B126">
        <v>0</v>
      </c>
    </row>
    <row r="127" spans="1:2" x14ac:dyDescent="0.25">
      <c r="A127">
        <f t="shared" si="1"/>
        <v>62500</v>
      </c>
      <c r="B127">
        <v>0</v>
      </c>
    </row>
    <row r="128" spans="1:2" x14ac:dyDescent="0.25">
      <c r="A128">
        <f t="shared" si="1"/>
        <v>63000</v>
      </c>
      <c r="B128">
        <v>0</v>
      </c>
    </row>
    <row r="129" spans="1:2" x14ac:dyDescent="0.25">
      <c r="A129">
        <f t="shared" si="1"/>
        <v>63500</v>
      </c>
      <c r="B129">
        <v>0</v>
      </c>
    </row>
    <row r="130" spans="1:2" x14ac:dyDescent="0.25">
      <c r="A130">
        <f t="shared" si="1"/>
        <v>64000</v>
      </c>
      <c r="B130">
        <v>0</v>
      </c>
    </row>
    <row r="131" spans="1:2" x14ac:dyDescent="0.25">
      <c r="A131">
        <f t="shared" si="1"/>
        <v>64500</v>
      </c>
      <c r="B131">
        <v>0</v>
      </c>
    </row>
    <row r="132" spans="1:2" x14ac:dyDescent="0.25">
      <c r="A132">
        <f t="shared" ref="A132:A195" si="2">A131+500</f>
        <v>65000</v>
      </c>
      <c r="B132">
        <v>0</v>
      </c>
    </row>
    <row r="133" spans="1:2" x14ac:dyDescent="0.25">
      <c r="A133">
        <f t="shared" si="2"/>
        <v>65500</v>
      </c>
      <c r="B133">
        <v>0</v>
      </c>
    </row>
    <row r="134" spans="1:2" x14ac:dyDescent="0.25">
      <c r="A134">
        <f t="shared" si="2"/>
        <v>66000</v>
      </c>
      <c r="B134">
        <v>0</v>
      </c>
    </row>
    <row r="135" spans="1:2" x14ac:dyDescent="0.25">
      <c r="A135">
        <f t="shared" si="2"/>
        <v>66500</v>
      </c>
      <c r="B135">
        <v>0</v>
      </c>
    </row>
    <row r="136" spans="1:2" x14ac:dyDescent="0.25">
      <c r="A136">
        <f t="shared" si="2"/>
        <v>67000</v>
      </c>
      <c r="B136">
        <v>0</v>
      </c>
    </row>
    <row r="137" spans="1:2" x14ac:dyDescent="0.25">
      <c r="A137">
        <f t="shared" si="2"/>
        <v>67500</v>
      </c>
      <c r="B137">
        <v>0</v>
      </c>
    </row>
    <row r="138" spans="1:2" x14ac:dyDescent="0.25">
      <c r="A138">
        <f t="shared" si="2"/>
        <v>68000</v>
      </c>
      <c r="B138">
        <v>0</v>
      </c>
    </row>
    <row r="139" spans="1:2" x14ac:dyDescent="0.25">
      <c r="A139">
        <f t="shared" si="2"/>
        <v>68500</v>
      </c>
      <c r="B139">
        <v>0</v>
      </c>
    </row>
    <row r="140" spans="1:2" x14ac:dyDescent="0.25">
      <c r="A140">
        <f t="shared" si="2"/>
        <v>69000</v>
      </c>
      <c r="B140">
        <v>0</v>
      </c>
    </row>
    <row r="141" spans="1:2" x14ac:dyDescent="0.25">
      <c r="A141">
        <f t="shared" si="2"/>
        <v>69500</v>
      </c>
      <c r="B141">
        <v>0</v>
      </c>
    </row>
    <row r="142" spans="1:2" x14ac:dyDescent="0.25">
      <c r="A142">
        <f t="shared" si="2"/>
        <v>70000</v>
      </c>
      <c r="B142">
        <v>0</v>
      </c>
    </row>
    <row r="143" spans="1:2" x14ac:dyDescent="0.25">
      <c r="A143">
        <f t="shared" si="2"/>
        <v>70500</v>
      </c>
      <c r="B143">
        <v>0</v>
      </c>
    </row>
    <row r="144" spans="1:2" x14ac:dyDescent="0.25">
      <c r="A144">
        <f t="shared" si="2"/>
        <v>71000</v>
      </c>
      <c r="B144">
        <v>0</v>
      </c>
    </row>
    <row r="145" spans="1:2" x14ac:dyDescent="0.25">
      <c r="A145">
        <f t="shared" si="2"/>
        <v>71500</v>
      </c>
      <c r="B145">
        <v>0</v>
      </c>
    </row>
    <row r="146" spans="1:2" x14ac:dyDescent="0.25">
      <c r="A146">
        <f t="shared" si="2"/>
        <v>72000</v>
      </c>
      <c r="B146">
        <v>0</v>
      </c>
    </row>
    <row r="147" spans="1:2" x14ac:dyDescent="0.25">
      <c r="A147">
        <f t="shared" si="2"/>
        <v>72500</v>
      </c>
      <c r="B147">
        <v>0</v>
      </c>
    </row>
    <row r="148" spans="1:2" x14ac:dyDescent="0.25">
      <c r="A148">
        <f t="shared" si="2"/>
        <v>73000</v>
      </c>
      <c r="B148">
        <v>0</v>
      </c>
    </row>
    <row r="149" spans="1:2" x14ac:dyDescent="0.25">
      <c r="A149">
        <f t="shared" si="2"/>
        <v>73500</v>
      </c>
      <c r="B149">
        <v>0</v>
      </c>
    </row>
    <row r="150" spans="1:2" x14ac:dyDescent="0.25">
      <c r="A150">
        <f t="shared" si="2"/>
        <v>74000</v>
      </c>
      <c r="B150">
        <v>0</v>
      </c>
    </row>
    <row r="151" spans="1:2" x14ac:dyDescent="0.25">
      <c r="A151">
        <f t="shared" si="2"/>
        <v>74500</v>
      </c>
      <c r="B151">
        <v>0</v>
      </c>
    </row>
    <row r="152" spans="1:2" x14ac:dyDescent="0.25">
      <c r="A152">
        <f t="shared" si="2"/>
        <v>75000</v>
      </c>
      <c r="B152">
        <v>0</v>
      </c>
    </row>
    <row r="153" spans="1:2" x14ac:dyDescent="0.25">
      <c r="A153">
        <f t="shared" si="2"/>
        <v>75500</v>
      </c>
      <c r="B153">
        <v>0</v>
      </c>
    </row>
    <row r="154" spans="1:2" x14ac:dyDescent="0.25">
      <c r="A154">
        <f t="shared" si="2"/>
        <v>76000</v>
      </c>
      <c r="B154">
        <v>0</v>
      </c>
    </row>
    <row r="155" spans="1:2" x14ac:dyDescent="0.25">
      <c r="A155">
        <f t="shared" si="2"/>
        <v>76500</v>
      </c>
      <c r="B155">
        <v>0</v>
      </c>
    </row>
    <row r="156" spans="1:2" x14ac:dyDescent="0.25">
      <c r="A156">
        <f t="shared" si="2"/>
        <v>77000</v>
      </c>
      <c r="B156">
        <v>0</v>
      </c>
    </row>
    <row r="157" spans="1:2" x14ac:dyDescent="0.25">
      <c r="A157">
        <f t="shared" si="2"/>
        <v>77500</v>
      </c>
      <c r="B157">
        <v>0</v>
      </c>
    </row>
    <row r="158" spans="1:2" x14ac:dyDescent="0.25">
      <c r="A158">
        <f t="shared" si="2"/>
        <v>78000</v>
      </c>
      <c r="B158">
        <v>0</v>
      </c>
    </row>
    <row r="159" spans="1:2" x14ac:dyDescent="0.25">
      <c r="A159">
        <f t="shared" si="2"/>
        <v>78500</v>
      </c>
      <c r="B159">
        <v>0</v>
      </c>
    </row>
    <row r="160" spans="1:2" x14ac:dyDescent="0.25">
      <c r="A160">
        <f t="shared" si="2"/>
        <v>79000</v>
      </c>
      <c r="B160">
        <v>0</v>
      </c>
    </row>
    <row r="161" spans="1:2" x14ac:dyDescent="0.25">
      <c r="A161">
        <f t="shared" si="2"/>
        <v>79500</v>
      </c>
      <c r="B161">
        <v>0</v>
      </c>
    </row>
    <row r="162" spans="1:2" x14ac:dyDescent="0.25">
      <c r="A162">
        <f t="shared" si="2"/>
        <v>80000</v>
      </c>
      <c r="B162">
        <v>0</v>
      </c>
    </row>
    <row r="163" spans="1:2" x14ac:dyDescent="0.25">
      <c r="A163">
        <f t="shared" si="2"/>
        <v>80500</v>
      </c>
      <c r="B163">
        <v>0</v>
      </c>
    </row>
    <row r="164" spans="1:2" x14ac:dyDescent="0.25">
      <c r="A164">
        <f t="shared" si="2"/>
        <v>81000</v>
      </c>
      <c r="B164">
        <v>0</v>
      </c>
    </row>
    <row r="165" spans="1:2" x14ac:dyDescent="0.25">
      <c r="A165">
        <f t="shared" si="2"/>
        <v>81500</v>
      </c>
      <c r="B165">
        <v>0</v>
      </c>
    </row>
    <row r="166" spans="1:2" x14ac:dyDescent="0.25">
      <c r="A166">
        <f t="shared" si="2"/>
        <v>82000</v>
      </c>
      <c r="B166">
        <v>0</v>
      </c>
    </row>
    <row r="167" spans="1:2" x14ac:dyDescent="0.25">
      <c r="A167">
        <f t="shared" si="2"/>
        <v>82500</v>
      </c>
      <c r="B167">
        <v>0</v>
      </c>
    </row>
    <row r="168" spans="1:2" x14ac:dyDescent="0.25">
      <c r="A168">
        <f t="shared" si="2"/>
        <v>83000</v>
      </c>
      <c r="B168">
        <v>0</v>
      </c>
    </row>
    <row r="169" spans="1:2" x14ac:dyDescent="0.25">
      <c r="A169">
        <f t="shared" si="2"/>
        <v>83500</v>
      </c>
      <c r="B169">
        <v>0</v>
      </c>
    </row>
    <row r="170" spans="1:2" x14ac:dyDescent="0.25">
      <c r="A170">
        <f t="shared" si="2"/>
        <v>84000</v>
      </c>
      <c r="B170">
        <v>0</v>
      </c>
    </row>
    <row r="171" spans="1:2" x14ac:dyDescent="0.25">
      <c r="A171">
        <f t="shared" si="2"/>
        <v>84500</v>
      </c>
      <c r="B171">
        <v>0</v>
      </c>
    </row>
    <row r="172" spans="1:2" x14ac:dyDescent="0.25">
      <c r="A172">
        <f t="shared" si="2"/>
        <v>85000</v>
      </c>
      <c r="B172">
        <v>0</v>
      </c>
    </row>
    <row r="173" spans="1:2" x14ac:dyDescent="0.25">
      <c r="A173">
        <f t="shared" si="2"/>
        <v>85500</v>
      </c>
      <c r="B173">
        <v>0</v>
      </c>
    </row>
    <row r="174" spans="1:2" x14ac:dyDescent="0.25">
      <c r="A174">
        <f t="shared" si="2"/>
        <v>86000</v>
      </c>
      <c r="B174">
        <v>0</v>
      </c>
    </row>
    <row r="175" spans="1:2" x14ac:dyDescent="0.25">
      <c r="A175">
        <f t="shared" si="2"/>
        <v>86500</v>
      </c>
      <c r="B175">
        <v>0</v>
      </c>
    </row>
    <row r="176" spans="1:2" x14ac:dyDescent="0.25">
      <c r="A176">
        <f t="shared" si="2"/>
        <v>87000</v>
      </c>
      <c r="B176">
        <v>0</v>
      </c>
    </row>
    <row r="177" spans="1:2" x14ac:dyDescent="0.25">
      <c r="A177">
        <f t="shared" si="2"/>
        <v>87500</v>
      </c>
      <c r="B177">
        <v>0</v>
      </c>
    </row>
    <row r="178" spans="1:2" x14ac:dyDescent="0.25">
      <c r="A178">
        <f t="shared" si="2"/>
        <v>88000</v>
      </c>
      <c r="B178">
        <v>0</v>
      </c>
    </row>
    <row r="179" spans="1:2" x14ac:dyDescent="0.25">
      <c r="A179">
        <f t="shared" si="2"/>
        <v>88500</v>
      </c>
      <c r="B179">
        <v>0</v>
      </c>
    </row>
    <row r="180" spans="1:2" x14ac:dyDescent="0.25">
      <c r="A180">
        <f t="shared" si="2"/>
        <v>89000</v>
      </c>
      <c r="B180">
        <v>0</v>
      </c>
    </row>
    <row r="181" spans="1:2" x14ac:dyDescent="0.25">
      <c r="A181">
        <f t="shared" si="2"/>
        <v>89500</v>
      </c>
      <c r="B181">
        <v>0</v>
      </c>
    </row>
    <row r="182" spans="1:2" x14ac:dyDescent="0.25">
      <c r="A182">
        <f t="shared" si="2"/>
        <v>90000</v>
      </c>
      <c r="B182">
        <v>0</v>
      </c>
    </row>
    <row r="183" spans="1:2" x14ac:dyDescent="0.25">
      <c r="A183">
        <f t="shared" si="2"/>
        <v>90500</v>
      </c>
      <c r="B183">
        <v>0</v>
      </c>
    </row>
    <row r="184" spans="1:2" x14ac:dyDescent="0.25">
      <c r="A184">
        <f t="shared" si="2"/>
        <v>91000</v>
      </c>
      <c r="B184">
        <v>0</v>
      </c>
    </row>
    <row r="185" spans="1:2" x14ac:dyDescent="0.25">
      <c r="A185">
        <f t="shared" si="2"/>
        <v>91500</v>
      </c>
      <c r="B185">
        <v>0</v>
      </c>
    </row>
    <row r="186" spans="1:2" x14ac:dyDescent="0.25">
      <c r="A186">
        <f t="shared" si="2"/>
        <v>92000</v>
      </c>
      <c r="B186">
        <v>0</v>
      </c>
    </row>
    <row r="187" spans="1:2" x14ac:dyDescent="0.25">
      <c r="A187">
        <f t="shared" si="2"/>
        <v>92500</v>
      </c>
      <c r="B187">
        <v>0</v>
      </c>
    </row>
    <row r="188" spans="1:2" x14ac:dyDescent="0.25">
      <c r="A188">
        <f t="shared" si="2"/>
        <v>93000</v>
      </c>
      <c r="B188">
        <v>0</v>
      </c>
    </row>
    <row r="189" spans="1:2" x14ac:dyDescent="0.25">
      <c r="A189">
        <f t="shared" si="2"/>
        <v>93500</v>
      </c>
      <c r="B189">
        <v>0</v>
      </c>
    </row>
    <row r="190" spans="1:2" x14ac:dyDescent="0.25">
      <c r="A190">
        <f t="shared" si="2"/>
        <v>94000</v>
      </c>
      <c r="B190">
        <v>0</v>
      </c>
    </row>
    <row r="191" spans="1:2" x14ac:dyDescent="0.25">
      <c r="A191">
        <f t="shared" si="2"/>
        <v>94500</v>
      </c>
      <c r="B191">
        <v>0</v>
      </c>
    </row>
    <row r="192" spans="1:2" x14ac:dyDescent="0.25">
      <c r="A192">
        <f t="shared" si="2"/>
        <v>95000</v>
      </c>
      <c r="B192">
        <v>0</v>
      </c>
    </row>
    <row r="193" spans="1:2" x14ac:dyDescent="0.25">
      <c r="A193">
        <f t="shared" si="2"/>
        <v>95500</v>
      </c>
      <c r="B193">
        <v>0</v>
      </c>
    </row>
    <row r="194" spans="1:2" x14ac:dyDescent="0.25">
      <c r="A194">
        <f t="shared" si="2"/>
        <v>96000</v>
      </c>
      <c r="B194">
        <v>0</v>
      </c>
    </row>
    <row r="195" spans="1:2" x14ac:dyDescent="0.25">
      <c r="A195">
        <f t="shared" si="2"/>
        <v>96500</v>
      </c>
      <c r="B195">
        <v>0</v>
      </c>
    </row>
    <row r="196" spans="1:2" x14ac:dyDescent="0.25">
      <c r="A196">
        <f t="shared" ref="A196:A259" si="3">A195+500</f>
        <v>97000</v>
      </c>
      <c r="B196">
        <v>0</v>
      </c>
    </row>
    <row r="197" spans="1:2" x14ac:dyDescent="0.25">
      <c r="A197">
        <f t="shared" si="3"/>
        <v>97500</v>
      </c>
      <c r="B197">
        <v>0</v>
      </c>
    </row>
    <row r="198" spans="1:2" x14ac:dyDescent="0.25">
      <c r="A198">
        <f t="shared" si="3"/>
        <v>98000</v>
      </c>
      <c r="B198">
        <v>0</v>
      </c>
    </row>
    <row r="199" spans="1:2" x14ac:dyDescent="0.25">
      <c r="A199">
        <f t="shared" si="3"/>
        <v>98500</v>
      </c>
      <c r="B199">
        <v>0</v>
      </c>
    </row>
    <row r="200" spans="1:2" x14ac:dyDescent="0.25">
      <c r="A200">
        <f t="shared" si="3"/>
        <v>99000</v>
      </c>
      <c r="B200">
        <v>0</v>
      </c>
    </row>
    <row r="201" spans="1:2" x14ac:dyDescent="0.25">
      <c r="A201">
        <f t="shared" si="3"/>
        <v>99500</v>
      </c>
      <c r="B201">
        <v>0</v>
      </c>
    </row>
    <row r="202" spans="1:2" x14ac:dyDescent="0.25">
      <c r="A202">
        <f t="shared" si="3"/>
        <v>100000</v>
      </c>
      <c r="B202">
        <v>0</v>
      </c>
    </row>
    <row r="203" spans="1:2" x14ac:dyDescent="0.25">
      <c r="A203">
        <f t="shared" si="3"/>
        <v>100500</v>
      </c>
      <c r="B203">
        <v>0</v>
      </c>
    </row>
    <row r="204" spans="1:2" x14ac:dyDescent="0.25">
      <c r="A204">
        <f t="shared" si="3"/>
        <v>101000</v>
      </c>
      <c r="B204">
        <v>0</v>
      </c>
    </row>
    <row r="205" spans="1:2" x14ac:dyDescent="0.25">
      <c r="A205">
        <f t="shared" si="3"/>
        <v>101500</v>
      </c>
      <c r="B205">
        <v>0</v>
      </c>
    </row>
    <row r="206" spans="1:2" x14ac:dyDescent="0.25">
      <c r="A206">
        <f t="shared" si="3"/>
        <v>102000</v>
      </c>
      <c r="B206">
        <v>0</v>
      </c>
    </row>
    <row r="207" spans="1:2" x14ac:dyDescent="0.25">
      <c r="A207">
        <f t="shared" si="3"/>
        <v>102500</v>
      </c>
      <c r="B207">
        <v>0</v>
      </c>
    </row>
    <row r="208" spans="1:2" x14ac:dyDescent="0.25">
      <c r="A208">
        <f t="shared" si="3"/>
        <v>103000</v>
      </c>
      <c r="B208">
        <v>0</v>
      </c>
    </row>
    <row r="209" spans="1:2" x14ac:dyDescent="0.25">
      <c r="A209">
        <f t="shared" si="3"/>
        <v>103500</v>
      </c>
      <c r="B209">
        <v>0</v>
      </c>
    </row>
    <row r="210" spans="1:2" x14ac:dyDescent="0.25">
      <c r="A210">
        <f t="shared" si="3"/>
        <v>104000</v>
      </c>
      <c r="B210">
        <v>0</v>
      </c>
    </row>
    <row r="211" spans="1:2" x14ac:dyDescent="0.25">
      <c r="A211">
        <f t="shared" si="3"/>
        <v>104500</v>
      </c>
      <c r="B211">
        <v>0</v>
      </c>
    </row>
    <row r="212" spans="1:2" x14ac:dyDescent="0.25">
      <c r="A212">
        <f t="shared" si="3"/>
        <v>105000</v>
      </c>
      <c r="B212">
        <v>0</v>
      </c>
    </row>
    <row r="213" spans="1:2" x14ac:dyDescent="0.25">
      <c r="A213">
        <f t="shared" si="3"/>
        <v>105500</v>
      </c>
      <c r="B213">
        <v>0</v>
      </c>
    </row>
    <row r="214" spans="1:2" x14ac:dyDescent="0.25">
      <c r="A214">
        <f t="shared" si="3"/>
        <v>106000</v>
      </c>
      <c r="B214">
        <v>0</v>
      </c>
    </row>
    <row r="215" spans="1:2" x14ac:dyDescent="0.25">
      <c r="A215">
        <f t="shared" si="3"/>
        <v>106500</v>
      </c>
      <c r="B215">
        <v>0</v>
      </c>
    </row>
    <row r="216" spans="1:2" x14ac:dyDescent="0.25">
      <c r="A216">
        <f t="shared" si="3"/>
        <v>107000</v>
      </c>
      <c r="B216">
        <v>0</v>
      </c>
    </row>
    <row r="217" spans="1:2" x14ac:dyDescent="0.25">
      <c r="A217">
        <f t="shared" si="3"/>
        <v>107500</v>
      </c>
      <c r="B217">
        <v>0</v>
      </c>
    </row>
    <row r="218" spans="1:2" x14ac:dyDescent="0.25">
      <c r="A218">
        <f t="shared" si="3"/>
        <v>108000</v>
      </c>
      <c r="B218">
        <v>0</v>
      </c>
    </row>
    <row r="219" spans="1:2" x14ac:dyDescent="0.25">
      <c r="A219">
        <f t="shared" si="3"/>
        <v>108500</v>
      </c>
      <c r="B219">
        <v>0</v>
      </c>
    </row>
    <row r="220" spans="1:2" x14ac:dyDescent="0.25">
      <c r="A220">
        <f t="shared" si="3"/>
        <v>109000</v>
      </c>
      <c r="B220">
        <v>0</v>
      </c>
    </row>
    <row r="221" spans="1:2" x14ac:dyDescent="0.25">
      <c r="A221">
        <f t="shared" si="3"/>
        <v>109500</v>
      </c>
      <c r="B221">
        <v>0</v>
      </c>
    </row>
    <row r="222" spans="1:2" x14ac:dyDescent="0.25">
      <c r="A222">
        <f t="shared" si="3"/>
        <v>110000</v>
      </c>
      <c r="B222">
        <v>0</v>
      </c>
    </row>
    <row r="223" spans="1:2" x14ac:dyDescent="0.25">
      <c r="A223">
        <f t="shared" si="3"/>
        <v>110500</v>
      </c>
      <c r="B223">
        <v>0</v>
      </c>
    </row>
    <row r="224" spans="1:2" x14ac:dyDescent="0.25">
      <c r="A224">
        <f t="shared" si="3"/>
        <v>111000</v>
      </c>
      <c r="B224">
        <v>0</v>
      </c>
    </row>
    <row r="225" spans="1:2" x14ac:dyDescent="0.25">
      <c r="A225">
        <f t="shared" si="3"/>
        <v>111500</v>
      </c>
      <c r="B225">
        <v>0</v>
      </c>
    </row>
    <row r="226" spans="1:2" x14ac:dyDescent="0.25">
      <c r="A226">
        <f t="shared" si="3"/>
        <v>112000</v>
      </c>
      <c r="B226">
        <v>0</v>
      </c>
    </row>
    <row r="227" spans="1:2" x14ac:dyDescent="0.25">
      <c r="A227">
        <f t="shared" si="3"/>
        <v>112500</v>
      </c>
      <c r="B227">
        <v>0</v>
      </c>
    </row>
    <row r="228" spans="1:2" x14ac:dyDescent="0.25">
      <c r="A228">
        <f t="shared" si="3"/>
        <v>113000</v>
      </c>
      <c r="B228">
        <v>0</v>
      </c>
    </row>
    <row r="229" spans="1:2" x14ac:dyDescent="0.25">
      <c r="A229">
        <f t="shared" si="3"/>
        <v>113500</v>
      </c>
      <c r="B229">
        <v>0</v>
      </c>
    </row>
    <row r="230" spans="1:2" x14ac:dyDescent="0.25">
      <c r="A230">
        <f t="shared" si="3"/>
        <v>114000</v>
      </c>
      <c r="B230">
        <v>0</v>
      </c>
    </row>
    <row r="231" spans="1:2" x14ac:dyDescent="0.25">
      <c r="A231">
        <f t="shared" si="3"/>
        <v>114500</v>
      </c>
      <c r="B231">
        <v>0</v>
      </c>
    </row>
    <row r="232" spans="1:2" x14ac:dyDescent="0.25">
      <c r="A232">
        <f t="shared" si="3"/>
        <v>115000</v>
      </c>
      <c r="B232">
        <v>0</v>
      </c>
    </row>
    <row r="233" spans="1:2" x14ac:dyDescent="0.25">
      <c r="A233">
        <f t="shared" si="3"/>
        <v>115500</v>
      </c>
      <c r="B233">
        <v>0</v>
      </c>
    </row>
    <row r="234" spans="1:2" x14ac:dyDescent="0.25">
      <c r="A234">
        <f t="shared" si="3"/>
        <v>116000</v>
      </c>
      <c r="B234">
        <v>0</v>
      </c>
    </row>
    <row r="235" spans="1:2" x14ac:dyDescent="0.25">
      <c r="A235">
        <f t="shared" si="3"/>
        <v>116500</v>
      </c>
      <c r="B235">
        <v>0</v>
      </c>
    </row>
    <row r="236" spans="1:2" x14ac:dyDescent="0.25">
      <c r="A236">
        <f t="shared" si="3"/>
        <v>117000</v>
      </c>
      <c r="B236">
        <v>0</v>
      </c>
    </row>
    <row r="237" spans="1:2" x14ac:dyDescent="0.25">
      <c r="A237">
        <f t="shared" si="3"/>
        <v>117500</v>
      </c>
      <c r="B237">
        <v>0</v>
      </c>
    </row>
    <row r="238" spans="1:2" x14ac:dyDescent="0.25">
      <c r="A238">
        <f t="shared" si="3"/>
        <v>118000</v>
      </c>
      <c r="B238">
        <v>0</v>
      </c>
    </row>
    <row r="239" spans="1:2" x14ac:dyDescent="0.25">
      <c r="A239">
        <f t="shared" si="3"/>
        <v>118500</v>
      </c>
      <c r="B239">
        <v>0</v>
      </c>
    </row>
    <row r="240" spans="1:2" x14ac:dyDescent="0.25">
      <c r="A240">
        <f t="shared" si="3"/>
        <v>119000</v>
      </c>
      <c r="B240">
        <v>0</v>
      </c>
    </row>
    <row r="241" spans="1:2" x14ac:dyDescent="0.25">
      <c r="A241">
        <f t="shared" si="3"/>
        <v>119500</v>
      </c>
      <c r="B241">
        <v>0</v>
      </c>
    </row>
    <row r="242" spans="1:2" x14ac:dyDescent="0.25">
      <c r="A242">
        <f t="shared" si="3"/>
        <v>120000</v>
      </c>
      <c r="B242">
        <v>0</v>
      </c>
    </row>
    <row r="243" spans="1:2" x14ac:dyDescent="0.25">
      <c r="A243">
        <f t="shared" si="3"/>
        <v>120500</v>
      </c>
      <c r="B243">
        <v>0</v>
      </c>
    </row>
    <row r="244" spans="1:2" x14ac:dyDescent="0.25">
      <c r="A244">
        <f t="shared" si="3"/>
        <v>121000</v>
      </c>
      <c r="B244">
        <v>0</v>
      </c>
    </row>
    <row r="245" spans="1:2" x14ac:dyDescent="0.25">
      <c r="A245">
        <f t="shared" si="3"/>
        <v>121500</v>
      </c>
      <c r="B245">
        <v>0</v>
      </c>
    </row>
    <row r="246" spans="1:2" x14ac:dyDescent="0.25">
      <c r="A246">
        <f t="shared" si="3"/>
        <v>122000</v>
      </c>
      <c r="B246">
        <v>0</v>
      </c>
    </row>
    <row r="247" spans="1:2" x14ac:dyDescent="0.25">
      <c r="A247">
        <f t="shared" si="3"/>
        <v>122500</v>
      </c>
      <c r="B247">
        <v>0</v>
      </c>
    </row>
    <row r="248" spans="1:2" x14ac:dyDescent="0.25">
      <c r="A248">
        <f t="shared" si="3"/>
        <v>123000</v>
      </c>
      <c r="B248">
        <v>0</v>
      </c>
    </row>
    <row r="249" spans="1:2" x14ac:dyDescent="0.25">
      <c r="A249">
        <f t="shared" si="3"/>
        <v>123500</v>
      </c>
      <c r="B249">
        <v>0</v>
      </c>
    </row>
    <row r="250" spans="1:2" x14ac:dyDescent="0.25">
      <c r="A250">
        <f t="shared" si="3"/>
        <v>124000</v>
      </c>
      <c r="B250">
        <v>0</v>
      </c>
    </row>
    <row r="251" spans="1:2" x14ac:dyDescent="0.25">
      <c r="A251">
        <f t="shared" si="3"/>
        <v>124500</v>
      </c>
      <c r="B251">
        <v>0</v>
      </c>
    </row>
    <row r="252" spans="1:2" x14ac:dyDescent="0.25">
      <c r="A252">
        <f t="shared" si="3"/>
        <v>125000</v>
      </c>
      <c r="B252">
        <v>0</v>
      </c>
    </row>
    <row r="253" spans="1:2" x14ac:dyDescent="0.25">
      <c r="A253">
        <f t="shared" si="3"/>
        <v>125500</v>
      </c>
      <c r="B253">
        <v>0</v>
      </c>
    </row>
    <row r="254" spans="1:2" x14ac:dyDescent="0.25">
      <c r="A254">
        <f t="shared" si="3"/>
        <v>126000</v>
      </c>
      <c r="B254">
        <v>0</v>
      </c>
    </row>
    <row r="255" spans="1:2" x14ac:dyDescent="0.25">
      <c r="A255">
        <f t="shared" si="3"/>
        <v>126500</v>
      </c>
      <c r="B255">
        <v>0</v>
      </c>
    </row>
    <row r="256" spans="1:2" x14ac:dyDescent="0.25">
      <c r="A256">
        <f t="shared" si="3"/>
        <v>127000</v>
      </c>
      <c r="B256">
        <v>0</v>
      </c>
    </row>
    <row r="257" spans="1:2" x14ac:dyDescent="0.25">
      <c r="A257">
        <f t="shared" si="3"/>
        <v>127500</v>
      </c>
      <c r="B257">
        <v>0</v>
      </c>
    </row>
    <row r="258" spans="1:2" x14ac:dyDescent="0.25">
      <c r="A258">
        <f t="shared" si="3"/>
        <v>128000</v>
      </c>
      <c r="B258">
        <v>0</v>
      </c>
    </row>
    <row r="259" spans="1:2" x14ac:dyDescent="0.25">
      <c r="A259">
        <f t="shared" si="3"/>
        <v>128500</v>
      </c>
      <c r="B259">
        <v>0</v>
      </c>
    </row>
    <row r="260" spans="1:2" x14ac:dyDescent="0.25">
      <c r="A260">
        <f t="shared" ref="A260:A323" si="4">A259+500</f>
        <v>129000</v>
      </c>
      <c r="B260">
        <v>0</v>
      </c>
    </row>
    <row r="261" spans="1:2" x14ac:dyDescent="0.25">
      <c r="A261">
        <f t="shared" si="4"/>
        <v>129500</v>
      </c>
      <c r="B261">
        <v>0</v>
      </c>
    </row>
    <row r="262" spans="1:2" x14ac:dyDescent="0.25">
      <c r="A262">
        <f t="shared" si="4"/>
        <v>130000</v>
      </c>
      <c r="B262">
        <v>0</v>
      </c>
    </row>
    <row r="263" spans="1:2" x14ac:dyDescent="0.25">
      <c r="A263">
        <f t="shared" si="4"/>
        <v>130500</v>
      </c>
      <c r="B263">
        <v>0</v>
      </c>
    </row>
    <row r="264" spans="1:2" x14ac:dyDescent="0.25">
      <c r="A264">
        <f t="shared" si="4"/>
        <v>131000</v>
      </c>
      <c r="B264">
        <v>0</v>
      </c>
    </row>
    <row r="265" spans="1:2" x14ac:dyDescent="0.25">
      <c r="A265">
        <f t="shared" si="4"/>
        <v>131500</v>
      </c>
      <c r="B265">
        <v>0</v>
      </c>
    </row>
    <row r="266" spans="1:2" x14ac:dyDescent="0.25">
      <c r="A266">
        <f t="shared" si="4"/>
        <v>132000</v>
      </c>
      <c r="B266">
        <v>0</v>
      </c>
    </row>
    <row r="267" spans="1:2" x14ac:dyDescent="0.25">
      <c r="A267">
        <f t="shared" si="4"/>
        <v>132500</v>
      </c>
      <c r="B267">
        <v>0</v>
      </c>
    </row>
    <row r="268" spans="1:2" x14ac:dyDescent="0.25">
      <c r="A268">
        <f t="shared" si="4"/>
        <v>133000</v>
      </c>
      <c r="B268">
        <v>0</v>
      </c>
    </row>
    <row r="269" spans="1:2" x14ac:dyDescent="0.25">
      <c r="A269">
        <f t="shared" si="4"/>
        <v>133500</v>
      </c>
      <c r="B269">
        <v>0</v>
      </c>
    </row>
    <row r="270" spans="1:2" x14ac:dyDescent="0.25">
      <c r="A270">
        <f t="shared" si="4"/>
        <v>134000</v>
      </c>
      <c r="B270">
        <v>0</v>
      </c>
    </row>
    <row r="271" spans="1:2" x14ac:dyDescent="0.25">
      <c r="A271">
        <f t="shared" si="4"/>
        <v>134500</v>
      </c>
      <c r="B271">
        <v>0</v>
      </c>
    </row>
    <row r="272" spans="1:2" x14ac:dyDescent="0.25">
      <c r="A272">
        <f t="shared" si="4"/>
        <v>135000</v>
      </c>
      <c r="B272">
        <v>0</v>
      </c>
    </row>
    <row r="273" spans="1:2" x14ac:dyDescent="0.25">
      <c r="A273">
        <f t="shared" si="4"/>
        <v>135500</v>
      </c>
      <c r="B273">
        <v>0</v>
      </c>
    </row>
    <row r="274" spans="1:2" x14ac:dyDescent="0.25">
      <c r="A274">
        <f t="shared" si="4"/>
        <v>136000</v>
      </c>
      <c r="B274">
        <v>0</v>
      </c>
    </row>
    <row r="275" spans="1:2" x14ac:dyDescent="0.25">
      <c r="A275">
        <f t="shared" si="4"/>
        <v>136500</v>
      </c>
      <c r="B275">
        <v>0</v>
      </c>
    </row>
    <row r="276" spans="1:2" x14ac:dyDescent="0.25">
      <c r="A276">
        <f t="shared" si="4"/>
        <v>137000</v>
      </c>
      <c r="B276">
        <v>0</v>
      </c>
    </row>
    <row r="277" spans="1:2" x14ac:dyDescent="0.25">
      <c r="A277">
        <f t="shared" si="4"/>
        <v>137500</v>
      </c>
      <c r="B277">
        <v>0</v>
      </c>
    </row>
    <row r="278" spans="1:2" x14ac:dyDescent="0.25">
      <c r="A278">
        <f t="shared" si="4"/>
        <v>138000</v>
      </c>
      <c r="B278">
        <v>0</v>
      </c>
    </row>
    <row r="279" spans="1:2" x14ac:dyDescent="0.25">
      <c r="A279">
        <f t="shared" si="4"/>
        <v>138500</v>
      </c>
      <c r="B279">
        <v>0</v>
      </c>
    </row>
    <row r="280" spans="1:2" x14ac:dyDescent="0.25">
      <c r="A280">
        <f t="shared" si="4"/>
        <v>139000</v>
      </c>
      <c r="B280">
        <v>0</v>
      </c>
    </row>
    <row r="281" spans="1:2" x14ac:dyDescent="0.25">
      <c r="A281">
        <f t="shared" si="4"/>
        <v>139500</v>
      </c>
      <c r="B281">
        <v>0</v>
      </c>
    </row>
    <row r="282" spans="1:2" x14ac:dyDescent="0.25">
      <c r="A282">
        <f t="shared" si="4"/>
        <v>140000</v>
      </c>
      <c r="B282">
        <v>0</v>
      </c>
    </row>
    <row r="283" spans="1:2" x14ac:dyDescent="0.25">
      <c r="A283">
        <f t="shared" si="4"/>
        <v>140500</v>
      </c>
      <c r="B283">
        <v>0</v>
      </c>
    </row>
    <row r="284" spans="1:2" x14ac:dyDescent="0.25">
      <c r="A284">
        <f t="shared" si="4"/>
        <v>141000</v>
      </c>
      <c r="B284">
        <v>0</v>
      </c>
    </row>
    <row r="285" spans="1:2" x14ac:dyDescent="0.25">
      <c r="A285">
        <f t="shared" si="4"/>
        <v>141500</v>
      </c>
      <c r="B285">
        <v>0</v>
      </c>
    </row>
    <row r="286" spans="1:2" x14ac:dyDescent="0.25">
      <c r="A286">
        <f t="shared" si="4"/>
        <v>142000</v>
      </c>
      <c r="B286">
        <v>0</v>
      </c>
    </row>
    <row r="287" spans="1:2" x14ac:dyDescent="0.25">
      <c r="A287">
        <f t="shared" si="4"/>
        <v>142500</v>
      </c>
      <c r="B287">
        <v>0</v>
      </c>
    </row>
    <row r="288" spans="1:2" x14ac:dyDescent="0.25">
      <c r="A288">
        <f t="shared" si="4"/>
        <v>143000</v>
      </c>
      <c r="B288">
        <v>0</v>
      </c>
    </row>
    <row r="289" spans="1:2" x14ac:dyDescent="0.25">
      <c r="A289">
        <f t="shared" si="4"/>
        <v>143500</v>
      </c>
      <c r="B289">
        <v>0</v>
      </c>
    </row>
    <row r="290" spans="1:2" x14ac:dyDescent="0.25">
      <c r="A290">
        <f t="shared" si="4"/>
        <v>144000</v>
      </c>
      <c r="B290">
        <v>0</v>
      </c>
    </row>
    <row r="291" spans="1:2" x14ac:dyDescent="0.25">
      <c r="A291">
        <f t="shared" si="4"/>
        <v>144500</v>
      </c>
      <c r="B291">
        <v>0</v>
      </c>
    </row>
    <row r="292" spans="1:2" x14ac:dyDescent="0.25">
      <c r="A292">
        <f t="shared" si="4"/>
        <v>145000</v>
      </c>
      <c r="B292">
        <v>0</v>
      </c>
    </row>
    <row r="293" spans="1:2" x14ac:dyDescent="0.25">
      <c r="A293">
        <f t="shared" si="4"/>
        <v>145500</v>
      </c>
      <c r="B293">
        <v>0</v>
      </c>
    </row>
    <row r="294" spans="1:2" x14ac:dyDescent="0.25">
      <c r="A294">
        <f t="shared" si="4"/>
        <v>146000</v>
      </c>
      <c r="B294">
        <v>0</v>
      </c>
    </row>
    <row r="295" spans="1:2" x14ac:dyDescent="0.25">
      <c r="A295">
        <f t="shared" si="4"/>
        <v>146500</v>
      </c>
      <c r="B295">
        <v>0</v>
      </c>
    </row>
    <row r="296" spans="1:2" x14ac:dyDescent="0.25">
      <c r="A296">
        <f t="shared" si="4"/>
        <v>147000</v>
      </c>
      <c r="B296">
        <v>0</v>
      </c>
    </row>
    <row r="297" spans="1:2" x14ac:dyDescent="0.25">
      <c r="A297">
        <f t="shared" si="4"/>
        <v>147500</v>
      </c>
      <c r="B297">
        <v>0</v>
      </c>
    </row>
    <row r="298" spans="1:2" x14ac:dyDescent="0.25">
      <c r="A298">
        <f t="shared" si="4"/>
        <v>148000</v>
      </c>
      <c r="B298">
        <v>0</v>
      </c>
    </row>
    <row r="299" spans="1:2" x14ac:dyDescent="0.25">
      <c r="A299">
        <f t="shared" si="4"/>
        <v>148500</v>
      </c>
      <c r="B299">
        <v>0</v>
      </c>
    </row>
    <row r="300" spans="1:2" x14ac:dyDescent="0.25">
      <c r="A300">
        <f t="shared" si="4"/>
        <v>149000</v>
      </c>
      <c r="B300">
        <v>0</v>
      </c>
    </row>
    <row r="301" spans="1:2" x14ac:dyDescent="0.25">
      <c r="A301">
        <f t="shared" si="4"/>
        <v>149500</v>
      </c>
      <c r="B301">
        <v>0</v>
      </c>
    </row>
    <row r="302" spans="1:2" x14ac:dyDescent="0.25">
      <c r="A302">
        <f t="shared" si="4"/>
        <v>150000</v>
      </c>
      <c r="B302">
        <v>0</v>
      </c>
    </row>
    <row r="303" spans="1:2" x14ac:dyDescent="0.25">
      <c r="A303">
        <f t="shared" si="4"/>
        <v>150500</v>
      </c>
      <c r="B303">
        <v>0</v>
      </c>
    </row>
    <row r="304" spans="1:2" x14ac:dyDescent="0.25">
      <c r="A304">
        <f t="shared" si="4"/>
        <v>151000</v>
      </c>
      <c r="B304">
        <v>0</v>
      </c>
    </row>
    <row r="305" spans="1:2" x14ac:dyDescent="0.25">
      <c r="A305">
        <f t="shared" si="4"/>
        <v>151500</v>
      </c>
      <c r="B305">
        <v>0</v>
      </c>
    </row>
    <row r="306" spans="1:2" x14ac:dyDescent="0.25">
      <c r="A306">
        <f t="shared" si="4"/>
        <v>152000</v>
      </c>
      <c r="B306">
        <v>0</v>
      </c>
    </row>
    <row r="307" spans="1:2" x14ac:dyDescent="0.25">
      <c r="A307">
        <f t="shared" si="4"/>
        <v>152500</v>
      </c>
      <c r="B307">
        <v>0</v>
      </c>
    </row>
    <row r="308" spans="1:2" x14ac:dyDescent="0.25">
      <c r="A308">
        <f t="shared" si="4"/>
        <v>153000</v>
      </c>
      <c r="B308">
        <v>0</v>
      </c>
    </row>
    <row r="309" spans="1:2" x14ac:dyDescent="0.25">
      <c r="A309">
        <f t="shared" si="4"/>
        <v>153500</v>
      </c>
      <c r="B309">
        <v>0</v>
      </c>
    </row>
    <row r="310" spans="1:2" x14ac:dyDescent="0.25">
      <c r="A310">
        <f t="shared" si="4"/>
        <v>154000</v>
      </c>
      <c r="B310">
        <v>0</v>
      </c>
    </row>
    <row r="311" spans="1:2" x14ac:dyDescent="0.25">
      <c r="A311">
        <f t="shared" si="4"/>
        <v>154500</v>
      </c>
      <c r="B311">
        <v>0</v>
      </c>
    </row>
    <row r="312" spans="1:2" x14ac:dyDescent="0.25">
      <c r="A312">
        <f t="shared" si="4"/>
        <v>155000</v>
      </c>
      <c r="B312">
        <v>0</v>
      </c>
    </row>
    <row r="313" spans="1:2" x14ac:dyDescent="0.25">
      <c r="A313">
        <f t="shared" si="4"/>
        <v>155500</v>
      </c>
      <c r="B313">
        <v>0</v>
      </c>
    </row>
    <row r="314" spans="1:2" x14ac:dyDescent="0.25">
      <c r="A314">
        <f t="shared" si="4"/>
        <v>156000</v>
      </c>
      <c r="B314">
        <v>0</v>
      </c>
    </row>
    <row r="315" spans="1:2" x14ac:dyDescent="0.25">
      <c r="A315">
        <f t="shared" si="4"/>
        <v>156500</v>
      </c>
      <c r="B315">
        <v>0</v>
      </c>
    </row>
    <row r="316" spans="1:2" x14ac:dyDescent="0.25">
      <c r="A316">
        <f t="shared" si="4"/>
        <v>157000</v>
      </c>
      <c r="B316">
        <v>0</v>
      </c>
    </row>
    <row r="317" spans="1:2" x14ac:dyDescent="0.25">
      <c r="A317">
        <f t="shared" si="4"/>
        <v>157500</v>
      </c>
      <c r="B317">
        <v>0</v>
      </c>
    </row>
    <row r="318" spans="1:2" x14ac:dyDescent="0.25">
      <c r="A318">
        <f t="shared" si="4"/>
        <v>158000</v>
      </c>
      <c r="B318">
        <v>0</v>
      </c>
    </row>
    <row r="319" spans="1:2" x14ac:dyDescent="0.25">
      <c r="A319">
        <f t="shared" si="4"/>
        <v>158500</v>
      </c>
      <c r="B319">
        <v>0</v>
      </c>
    </row>
    <row r="320" spans="1:2" x14ac:dyDescent="0.25">
      <c r="A320">
        <f t="shared" si="4"/>
        <v>159000</v>
      </c>
      <c r="B320">
        <v>0</v>
      </c>
    </row>
    <row r="321" spans="1:2" x14ac:dyDescent="0.25">
      <c r="A321">
        <f t="shared" si="4"/>
        <v>159500</v>
      </c>
      <c r="B321">
        <v>0</v>
      </c>
    </row>
    <row r="322" spans="1:2" x14ac:dyDescent="0.25">
      <c r="A322">
        <f t="shared" si="4"/>
        <v>160000</v>
      </c>
      <c r="B322">
        <v>0</v>
      </c>
    </row>
    <row r="323" spans="1:2" x14ac:dyDescent="0.25">
      <c r="A323">
        <f t="shared" si="4"/>
        <v>160500</v>
      </c>
      <c r="B323">
        <v>0</v>
      </c>
    </row>
    <row r="324" spans="1:2" x14ac:dyDescent="0.25">
      <c r="A324">
        <f t="shared" ref="A324:A377" si="5">A323+500</f>
        <v>161000</v>
      </c>
      <c r="B324">
        <v>0</v>
      </c>
    </row>
    <row r="325" spans="1:2" x14ac:dyDescent="0.25">
      <c r="A325">
        <f t="shared" si="5"/>
        <v>161500</v>
      </c>
      <c r="B325">
        <v>0</v>
      </c>
    </row>
    <row r="326" spans="1:2" x14ac:dyDescent="0.25">
      <c r="A326">
        <f t="shared" si="5"/>
        <v>162000</v>
      </c>
      <c r="B326">
        <v>0</v>
      </c>
    </row>
    <row r="327" spans="1:2" x14ac:dyDescent="0.25">
      <c r="A327">
        <f t="shared" si="5"/>
        <v>162500</v>
      </c>
      <c r="B327">
        <v>0</v>
      </c>
    </row>
    <row r="328" spans="1:2" x14ac:dyDescent="0.25">
      <c r="A328">
        <f t="shared" si="5"/>
        <v>163000</v>
      </c>
      <c r="B328">
        <v>0</v>
      </c>
    </row>
    <row r="329" spans="1:2" x14ac:dyDescent="0.25">
      <c r="A329">
        <f t="shared" si="5"/>
        <v>163500</v>
      </c>
      <c r="B329">
        <v>0</v>
      </c>
    </row>
    <row r="330" spans="1:2" x14ac:dyDescent="0.25">
      <c r="A330">
        <f t="shared" si="5"/>
        <v>164000</v>
      </c>
      <c r="B330">
        <v>0</v>
      </c>
    </row>
    <row r="331" spans="1:2" x14ac:dyDescent="0.25">
      <c r="A331">
        <f t="shared" si="5"/>
        <v>164500</v>
      </c>
      <c r="B331">
        <v>0</v>
      </c>
    </row>
    <row r="332" spans="1:2" x14ac:dyDescent="0.25">
      <c r="A332">
        <f t="shared" si="5"/>
        <v>165000</v>
      </c>
      <c r="B332">
        <v>0</v>
      </c>
    </row>
    <row r="333" spans="1:2" x14ac:dyDescent="0.25">
      <c r="A333">
        <f t="shared" si="5"/>
        <v>165500</v>
      </c>
      <c r="B333">
        <v>0</v>
      </c>
    </row>
    <row r="334" spans="1:2" x14ac:dyDescent="0.25">
      <c r="A334">
        <f t="shared" si="5"/>
        <v>166000</v>
      </c>
      <c r="B334">
        <v>0</v>
      </c>
    </row>
    <row r="335" spans="1:2" x14ac:dyDescent="0.25">
      <c r="A335">
        <f t="shared" si="5"/>
        <v>166500</v>
      </c>
      <c r="B335">
        <v>0</v>
      </c>
    </row>
    <row r="336" spans="1:2" x14ac:dyDescent="0.25">
      <c r="A336">
        <f t="shared" si="5"/>
        <v>167000</v>
      </c>
      <c r="B336">
        <v>0</v>
      </c>
    </row>
    <row r="337" spans="1:2" x14ac:dyDescent="0.25">
      <c r="A337">
        <f t="shared" si="5"/>
        <v>167500</v>
      </c>
      <c r="B337">
        <v>0</v>
      </c>
    </row>
    <row r="338" spans="1:2" x14ac:dyDescent="0.25">
      <c r="A338">
        <f t="shared" si="5"/>
        <v>168000</v>
      </c>
      <c r="B338">
        <v>0</v>
      </c>
    </row>
    <row r="339" spans="1:2" x14ac:dyDescent="0.25">
      <c r="A339">
        <f t="shared" si="5"/>
        <v>168500</v>
      </c>
      <c r="B339">
        <v>0</v>
      </c>
    </row>
    <row r="340" spans="1:2" x14ac:dyDescent="0.25">
      <c r="A340">
        <f t="shared" si="5"/>
        <v>169000</v>
      </c>
      <c r="B340">
        <v>0</v>
      </c>
    </row>
    <row r="341" spans="1:2" x14ac:dyDescent="0.25">
      <c r="A341">
        <f t="shared" si="5"/>
        <v>169500</v>
      </c>
      <c r="B341">
        <v>0</v>
      </c>
    </row>
    <row r="342" spans="1:2" x14ac:dyDescent="0.25">
      <c r="A342">
        <f t="shared" si="5"/>
        <v>170000</v>
      </c>
      <c r="B342">
        <v>0</v>
      </c>
    </row>
    <row r="343" spans="1:2" x14ac:dyDescent="0.25">
      <c r="A343">
        <f t="shared" si="5"/>
        <v>170500</v>
      </c>
      <c r="B343">
        <v>0</v>
      </c>
    </row>
    <row r="344" spans="1:2" x14ac:dyDescent="0.25">
      <c r="A344">
        <f t="shared" si="5"/>
        <v>171000</v>
      </c>
      <c r="B344">
        <v>0</v>
      </c>
    </row>
    <row r="345" spans="1:2" x14ac:dyDescent="0.25">
      <c r="A345">
        <f t="shared" si="5"/>
        <v>171500</v>
      </c>
      <c r="B345">
        <v>0</v>
      </c>
    </row>
    <row r="346" spans="1:2" x14ac:dyDescent="0.25">
      <c r="A346">
        <f t="shared" si="5"/>
        <v>172000</v>
      </c>
      <c r="B346">
        <v>0</v>
      </c>
    </row>
    <row r="347" spans="1:2" x14ac:dyDescent="0.25">
      <c r="A347">
        <f t="shared" si="5"/>
        <v>172500</v>
      </c>
      <c r="B347">
        <v>0</v>
      </c>
    </row>
    <row r="348" spans="1:2" x14ac:dyDescent="0.25">
      <c r="A348">
        <f t="shared" si="5"/>
        <v>173000</v>
      </c>
      <c r="B348">
        <v>0</v>
      </c>
    </row>
    <row r="349" spans="1:2" x14ac:dyDescent="0.25">
      <c r="A349">
        <f t="shared" si="5"/>
        <v>173500</v>
      </c>
      <c r="B349">
        <v>0</v>
      </c>
    </row>
    <row r="350" spans="1:2" x14ac:dyDescent="0.25">
      <c r="A350">
        <f t="shared" si="5"/>
        <v>174000</v>
      </c>
      <c r="B350">
        <v>0</v>
      </c>
    </row>
    <row r="351" spans="1:2" x14ac:dyDescent="0.25">
      <c r="A351">
        <f t="shared" si="5"/>
        <v>174500</v>
      </c>
      <c r="B351">
        <v>0</v>
      </c>
    </row>
    <row r="352" spans="1:2" x14ac:dyDescent="0.25">
      <c r="A352">
        <f t="shared" si="5"/>
        <v>175000</v>
      </c>
      <c r="B352">
        <v>0</v>
      </c>
    </row>
    <row r="353" spans="1:2" x14ac:dyDescent="0.25">
      <c r="A353">
        <f t="shared" si="5"/>
        <v>175500</v>
      </c>
      <c r="B353">
        <v>0</v>
      </c>
    </row>
    <row r="354" spans="1:2" x14ac:dyDescent="0.25">
      <c r="A354">
        <f t="shared" si="5"/>
        <v>176000</v>
      </c>
      <c r="B354">
        <v>0</v>
      </c>
    </row>
    <row r="355" spans="1:2" x14ac:dyDescent="0.25">
      <c r="A355">
        <f t="shared" si="5"/>
        <v>176500</v>
      </c>
      <c r="B355">
        <v>0</v>
      </c>
    </row>
    <row r="356" spans="1:2" x14ac:dyDescent="0.25">
      <c r="A356">
        <f t="shared" si="5"/>
        <v>177000</v>
      </c>
      <c r="B356">
        <v>0</v>
      </c>
    </row>
    <row r="357" spans="1:2" x14ac:dyDescent="0.25">
      <c r="A357">
        <f t="shared" si="5"/>
        <v>177500</v>
      </c>
      <c r="B357">
        <v>0</v>
      </c>
    </row>
    <row r="358" spans="1:2" x14ac:dyDescent="0.25">
      <c r="A358">
        <f t="shared" si="5"/>
        <v>178000</v>
      </c>
      <c r="B358">
        <v>0</v>
      </c>
    </row>
    <row r="359" spans="1:2" x14ac:dyDescent="0.25">
      <c r="A359">
        <f t="shared" si="5"/>
        <v>178500</v>
      </c>
      <c r="B359">
        <v>0</v>
      </c>
    </row>
    <row r="360" spans="1:2" x14ac:dyDescent="0.25">
      <c r="A360">
        <f t="shared" si="5"/>
        <v>179000</v>
      </c>
      <c r="B360">
        <v>0</v>
      </c>
    </row>
    <row r="361" spans="1:2" x14ac:dyDescent="0.25">
      <c r="A361">
        <f t="shared" si="5"/>
        <v>179500</v>
      </c>
      <c r="B361">
        <v>0</v>
      </c>
    </row>
    <row r="362" spans="1:2" x14ac:dyDescent="0.25">
      <c r="A362">
        <f t="shared" si="5"/>
        <v>180000</v>
      </c>
      <c r="B362">
        <v>0</v>
      </c>
    </row>
    <row r="363" spans="1:2" x14ac:dyDescent="0.25">
      <c r="A363">
        <f t="shared" si="5"/>
        <v>180500</v>
      </c>
      <c r="B363">
        <v>0</v>
      </c>
    </row>
    <row r="364" spans="1:2" x14ac:dyDescent="0.25">
      <c r="A364">
        <f t="shared" si="5"/>
        <v>181000</v>
      </c>
      <c r="B364">
        <v>0</v>
      </c>
    </row>
    <row r="365" spans="1:2" x14ac:dyDescent="0.25">
      <c r="A365">
        <f t="shared" si="5"/>
        <v>181500</v>
      </c>
      <c r="B365">
        <v>0</v>
      </c>
    </row>
    <row r="366" spans="1:2" x14ac:dyDescent="0.25">
      <c r="A366">
        <f t="shared" si="5"/>
        <v>182000</v>
      </c>
      <c r="B366">
        <v>0</v>
      </c>
    </row>
    <row r="367" spans="1:2" x14ac:dyDescent="0.25">
      <c r="A367">
        <f t="shared" si="5"/>
        <v>182500</v>
      </c>
      <c r="B367">
        <v>0</v>
      </c>
    </row>
    <row r="368" spans="1:2" x14ac:dyDescent="0.25">
      <c r="A368">
        <f t="shared" si="5"/>
        <v>183000</v>
      </c>
      <c r="B368">
        <v>0</v>
      </c>
    </row>
    <row r="369" spans="1:2" x14ac:dyDescent="0.25">
      <c r="A369">
        <f t="shared" si="5"/>
        <v>183500</v>
      </c>
      <c r="B369">
        <v>0</v>
      </c>
    </row>
    <row r="370" spans="1:2" x14ac:dyDescent="0.25">
      <c r="A370">
        <f t="shared" si="5"/>
        <v>184000</v>
      </c>
      <c r="B370">
        <v>0</v>
      </c>
    </row>
    <row r="371" spans="1:2" x14ac:dyDescent="0.25">
      <c r="A371">
        <f t="shared" si="5"/>
        <v>184500</v>
      </c>
      <c r="B371">
        <v>0</v>
      </c>
    </row>
    <row r="372" spans="1:2" x14ac:dyDescent="0.25">
      <c r="A372">
        <f t="shared" si="5"/>
        <v>185000</v>
      </c>
      <c r="B372">
        <v>0</v>
      </c>
    </row>
    <row r="373" spans="1:2" x14ac:dyDescent="0.25">
      <c r="A373">
        <f t="shared" si="5"/>
        <v>185500</v>
      </c>
      <c r="B373">
        <v>0</v>
      </c>
    </row>
    <row r="374" spans="1:2" x14ac:dyDescent="0.25">
      <c r="A374">
        <f t="shared" si="5"/>
        <v>186000</v>
      </c>
      <c r="B374">
        <v>0</v>
      </c>
    </row>
    <row r="375" spans="1:2" x14ac:dyDescent="0.25">
      <c r="A375">
        <f t="shared" si="5"/>
        <v>186500</v>
      </c>
      <c r="B375">
        <v>0</v>
      </c>
    </row>
    <row r="376" spans="1:2" x14ac:dyDescent="0.25">
      <c r="A376">
        <f t="shared" si="5"/>
        <v>187000</v>
      </c>
      <c r="B376">
        <v>0</v>
      </c>
    </row>
    <row r="377" spans="1:2" x14ac:dyDescent="0.25">
      <c r="A377">
        <f t="shared" si="5"/>
        <v>187500</v>
      </c>
      <c r="B37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77"/>
  <sheetViews>
    <sheetView zoomScale="115" zoomScaleNormal="115" workbookViewId="0">
      <selection activeCell="A92" sqref="A92"/>
    </sheetView>
  </sheetViews>
  <sheetFormatPr defaultRowHeight="15" x14ac:dyDescent="0.25"/>
  <cols>
    <col min="1" max="1" width="15.28515625" customWidth="1"/>
    <col min="2" max="2" width="16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 s="7">
        <v>0</v>
      </c>
      <c r="B2" s="7">
        <f>A2*0.3/0.7</f>
        <v>0</v>
      </c>
    </row>
    <row r="3" spans="1:2" x14ac:dyDescent="0.25">
      <c r="A3" s="7">
        <v>500</v>
      </c>
      <c r="B3" s="7">
        <f>A3</f>
        <v>500</v>
      </c>
    </row>
    <row r="4" spans="1:2" x14ac:dyDescent="0.25">
      <c r="A4" s="7">
        <v>1000</v>
      </c>
      <c r="B4" s="7">
        <f t="shared" ref="B4:B67" si="0">A4</f>
        <v>1000</v>
      </c>
    </row>
    <row r="5" spans="1:2" x14ac:dyDescent="0.25">
      <c r="A5" s="7">
        <v>1500</v>
      </c>
      <c r="B5" s="7">
        <f t="shared" si="0"/>
        <v>1500</v>
      </c>
    </row>
    <row r="6" spans="1:2" x14ac:dyDescent="0.25">
      <c r="A6" s="7">
        <v>2000</v>
      </c>
      <c r="B6" s="7">
        <f t="shared" si="0"/>
        <v>2000</v>
      </c>
    </row>
    <row r="7" spans="1:2" x14ac:dyDescent="0.25">
      <c r="A7" s="7">
        <v>2500</v>
      </c>
      <c r="B7" s="7">
        <f t="shared" si="0"/>
        <v>2500</v>
      </c>
    </row>
    <row r="8" spans="1:2" x14ac:dyDescent="0.25">
      <c r="A8" s="7">
        <v>3000</v>
      </c>
      <c r="B8" s="7">
        <f t="shared" si="0"/>
        <v>3000</v>
      </c>
    </row>
    <row r="9" spans="1:2" x14ac:dyDescent="0.25">
      <c r="A9" s="7">
        <v>3500</v>
      </c>
      <c r="B9" s="7">
        <f t="shared" si="0"/>
        <v>3500</v>
      </c>
    </row>
    <row r="10" spans="1:2" x14ac:dyDescent="0.25">
      <c r="A10" s="7">
        <v>4000</v>
      </c>
      <c r="B10" s="7">
        <f t="shared" si="0"/>
        <v>4000</v>
      </c>
    </row>
    <row r="11" spans="1:2" x14ac:dyDescent="0.25">
      <c r="A11" s="7">
        <v>4500</v>
      </c>
      <c r="B11" s="7">
        <f t="shared" si="0"/>
        <v>4500</v>
      </c>
    </row>
    <row r="12" spans="1:2" x14ac:dyDescent="0.25">
      <c r="A12" s="7">
        <v>5000</v>
      </c>
      <c r="B12" s="7">
        <f t="shared" si="0"/>
        <v>5000</v>
      </c>
    </row>
    <row r="13" spans="1:2" x14ac:dyDescent="0.25">
      <c r="A13" s="7">
        <v>5500</v>
      </c>
      <c r="B13" s="7">
        <f t="shared" si="0"/>
        <v>5500</v>
      </c>
    </row>
    <row r="14" spans="1:2" x14ac:dyDescent="0.25">
      <c r="A14" s="7">
        <v>6000</v>
      </c>
      <c r="B14" s="7">
        <f t="shared" si="0"/>
        <v>6000</v>
      </c>
    </row>
    <row r="15" spans="1:2" x14ac:dyDescent="0.25">
      <c r="A15" s="7">
        <v>6500</v>
      </c>
      <c r="B15" s="7">
        <f t="shared" si="0"/>
        <v>6500</v>
      </c>
    </row>
    <row r="16" spans="1:2" x14ac:dyDescent="0.25">
      <c r="A16" s="7">
        <v>7000</v>
      </c>
      <c r="B16" s="7">
        <f t="shared" si="0"/>
        <v>7000</v>
      </c>
    </row>
    <row r="17" spans="1:2" x14ac:dyDescent="0.25">
      <c r="A17" s="7">
        <v>7500</v>
      </c>
      <c r="B17" s="7">
        <f t="shared" si="0"/>
        <v>7500</v>
      </c>
    </row>
    <row r="18" spans="1:2" x14ac:dyDescent="0.25">
      <c r="A18" s="7">
        <v>8000</v>
      </c>
      <c r="B18" s="7">
        <f t="shared" si="0"/>
        <v>8000</v>
      </c>
    </row>
    <row r="19" spans="1:2" x14ac:dyDescent="0.25">
      <c r="A19" s="7">
        <v>8500</v>
      </c>
      <c r="B19" s="7">
        <f t="shared" si="0"/>
        <v>8500</v>
      </c>
    </row>
    <row r="20" spans="1:2" x14ac:dyDescent="0.25">
      <c r="A20" s="7">
        <v>9000</v>
      </c>
      <c r="B20" s="7">
        <f t="shared" si="0"/>
        <v>9000</v>
      </c>
    </row>
    <row r="21" spans="1:2" x14ac:dyDescent="0.25">
      <c r="A21" s="7">
        <v>9500</v>
      </c>
      <c r="B21" s="7">
        <f t="shared" si="0"/>
        <v>9500</v>
      </c>
    </row>
    <row r="22" spans="1:2" x14ac:dyDescent="0.25">
      <c r="A22" s="7">
        <v>10000</v>
      </c>
      <c r="B22" s="7">
        <f t="shared" si="0"/>
        <v>10000</v>
      </c>
    </row>
    <row r="23" spans="1:2" x14ac:dyDescent="0.25">
      <c r="A23" s="7">
        <v>10500</v>
      </c>
      <c r="B23" s="7">
        <f t="shared" si="0"/>
        <v>10500</v>
      </c>
    </row>
    <row r="24" spans="1:2" x14ac:dyDescent="0.25">
      <c r="A24" s="7">
        <v>11000</v>
      </c>
      <c r="B24" s="7">
        <f t="shared" si="0"/>
        <v>11000</v>
      </c>
    </row>
    <row r="25" spans="1:2" x14ac:dyDescent="0.25">
      <c r="A25" s="7">
        <v>11500</v>
      </c>
      <c r="B25" s="7">
        <f t="shared" si="0"/>
        <v>11500</v>
      </c>
    </row>
    <row r="26" spans="1:2" x14ac:dyDescent="0.25">
      <c r="A26" s="7">
        <v>12000</v>
      </c>
      <c r="B26" s="7">
        <f t="shared" si="0"/>
        <v>12000</v>
      </c>
    </row>
    <row r="27" spans="1:2" x14ac:dyDescent="0.25">
      <c r="A27" s="7">
        <v>12500</v>
      </c>
      <c r="B27" s="7">
        <f t="shared" si="0"/>
        <v>12500</v>
      </c>
    </row>
    <row r="28" spans="1:2" x14ac:dyDescent="0.25">
      <c r="A28" s="7">
        <v>13000</v>
      </c>
      <c r="B28" s="7">
        <f t="shared" si="0"/>
        <v>13000</v>
      </c>
    </row>
    <row r="29" spans="1:2" x14ac:dyDescent="0.25">
      <c r="A29" s="7">
        <v>13500</v>
      </c>
      <c r="B29" s="7">
        <f t="shared" si="0"/>
        <v>13500</v>
      </c>
    </row>
    <row r="30" spans="1:2" x14ac:dyDescent="0.25">
      <c r="A30" s="7">
        <v>14000</v>
      </c>
      <c r="B30" s="7">
        <f t="shared" si="0"/>
        <v>14000</v>
      </c>
    </row>
    <row r="31" spans="1:2" x14ac:dyDescent="0.25">
      <c r="A31" s="7">
        <v>14500</v>
      </c>
      <c r="B31" s="7">
        <f t="shared" si="0"/>
        <v>14500</v>
      </c>
    </row>
    <row r="32" spans="1:2" x14ac:dyDescent="0.25">
      <c r="A32" s="7">
        <v>15000</v>
      </c>
      <c r="B32" s="7">
        <f t="shared" si="0"/>
        <v>15000</v>
      </c>
    </row>
    <row r="33" spans="1:2" x14ac:dyDescent="0.25">
      <c r="A33" s="7">
        <v>15500</v>
      </c>
      <c r="B33" s="7">
        <f t="shared" si="0"/>
        <v>15500</v>
      </c>
    </row>
    <row r="34" spans="1:2" x14ac:dyDescent="0.25">
      <c r="A34" s="7">
        <v>16000</v>
      </c>
      <c r="B34" s="7">
        <f t="shared" si="0"/>
        <v>16000</v>
      </c>
    </row>
    <row r="35" spans="1:2" x14ac:dyDescent="0.25">
      <c r="A35" s="7">
        <v>16500</v>
      </c>
      <c r="B35" s="7">
        <f t="shared" si="0"/>
        <v>16500</v>
      </c>
    </row>
    <row r="36" spans="1:2" x14ac:dyDescent="0.25">
      <c r="A36" s="7">
        <v>17000</v>
      </c>
      <c r="B36" s="7">
        <f t="shared" si="0"/>
        <v>17000</v>
      </c>
    </row>
    <row r="37" spans="1:2" x14ac:dyDescent="0.25">
      <c r="A37" s="7">
        <v>17500</v>
      </c>
      <c r="B37" s="7">
        <f t="shared" si="0"/>
        <v>17500</v>
      </c>
    </row>
    <row r="38" spans="1:2" x14ac:dyDescent="0.25">
      <c r="A38" s="7">
        <v>18000</v>
      </c>
      <c r="B38" s="7">
        <f t="shared" si="0"/>
        <v>18000</v>
      </c>
    </row>
    <row r="39" spans="1:2" x14ac:dyDescent="0.25">
      <c r="A39" s="7">
        <v>18500</v>
      </c>
      <c r="B39" s="7">
        <f t="shared" si="0"/>
        <v>18500</v>
      </c>
    </row>
    <row r="40" spans="1:2" x14ac:dyDescent="0.25">
      <c r="A40" s="7">
        <v>19000</v>
      </c>
      <c r="B40" s="7">
        <f t="shared" si="0"/>
        <v>19000</v>
      </c>
    </row>
    <row r="41" spans="1:2" x14ac:dyDescent="0.25">
      <c r="A41" s="7">
        <v>19500</v>
      </c>
      <c r="B41" s="7">
        <f t="shared" si="0"/>
        <v>19500</v>
      </c>
    </row>
    <row r="42" spans="1:2" x14ac:dyDescent="0.25">
      <c r="A42" s="7">
        <v>20000</v>
      </c>
      <c r="B42" s="7">
        <f t="shared" si="0"/>
        <v>20000</v>
      </c>
    </row>
    <row r="43" spans="1:2" x14ac:dyDescent="0.25">
      <c r="A43" s="7">
        <v>20500</v>
      </c>
      <c r="B43" s="7">
        <f t="shared" si="0"/>
        <v>20500</v>
      </c>
    </row>
    <row r="44" spans="1:2" x14ac:dyDescent="0.25">
      <c r="A44" s="7">
        <v>21000</v>
      </c>
      <c r="B44" s="7">
        <f t="shared" si="0"/>
        <v>21000</v>
      </c>
    </row>
    <row r="45" spans="1:2" x14ac:dyDescent="0.25">
      <c r="A45" s="7">
        <v>21500</v>
      </c>
      <c r="B45" s="7">
        <f t="shared" si="0"/>
        <v>21500</v>
      </c>
    </row>
    <row r="46" spans="1:2" x14ac:dyDescent="0.25">
      <c r="A46" s="7">
        <v>22000</v>
      </c>
      <c r="B46" s="7">
        <f t="shared" si="0"/>
        <v>22000</v>
      </c>
    </row>
    <row r="47" spans="1:2" x14ac:dyDescent="0.25">
      <c r="A47" s="7">
        <v>22500</v>
      </c>
      <c r="B47" s="7">
        <f t="shared" si="0"/>
        <v>22500</v>
      </c>
    </row>
    <row r="48" spans="1:2" x14ac:dyDescent="0.25">
      <c r="A48" s="7">
        <v>23000</v>
      </c>
      <c r="B48" s="7">
        <f t="shared" si="0"/>
        <v>23000</v>
      </c>
    </row>
    <row r="49" spans="1:2" x14ac:dyDescent="0.25">
      <c r="A49" s="7">
        <v>23500</v>
      </c>
      <c r="B49" s="7">
        <f t="shared" si="0"/>
        <v>23500</v>
      </c>
    </row>
    <row r="50" spans="1:2" x14ac:dyDescent="0.25">
      <c r="A50" s="7">
        <v>24000</v>
      </c>
      <c r="B50" s="7">
        <f t="shared" si="0"/>
        <v>24000</v>
      </c>
    </row>
    <row r="51" spans="1:2" x14ac:dyDescent="0.25">
      <c r="A51" s="7">
        <v>24500</v>
      </c>
      <c r="B51" s="7">
        <f t="shared" si="0"/>
        <v>24500</v>
      </c>
    </row>
    <row r="52" spans="1:2" x14ac:dyDescent="0.25">
      <c r="A52" s="7">
        <v>25000</v>
      </c>
      <c r="B52" s="7">
        <f t="shared" si="0"/>
        <v>25000</v>
      </c>
    </row>
    <row r="53" spans="1:2" x14ac:dyDescent="0.25">
      <c r="A53" s="7">
        <v>25500</v>
      </c>
      <c r="B53" s="7">
        <f t="shared" si="0"/>
        <v>25500</v>
      </c>
    </row>
    <row r="54" spans="1:2" x14ac:dyDescent="0.25">
      <c r="A54" s="7">
        <v>26000</v>
      </c>
      <c r="B54" s="7">
        <f t="shared" si="0"/>
        <v>26000</v>
      </c>
    </row>
    <row r="55" spans="1:2" x14ac:dyDescent="0.25">
      <c r="A55" s="7">
        <v>26500</v>
      </c>
      <c r="B55" s="7">
        <f t="shared" si="0"/>
        <v>26500</v>
      </c>
    </row>
    <row r="56" spans="1:2" x14ac:dyDescent="0.25">
      <c r="A56" s="7">
        <v>27000</v>
      </c>
      <c r="B56" s="7">
        <f t="shared" si="0"/>
        <v>27000</v>
      </c>
    </row>
    <row r="57" spans="1:2" x14ac:dyDescent="0.25">
      <c r="A57" s="7">
        <v>27500</v>
      </c>
      <c r="B57" s="7">
        <f t="shared" si="0"/>
        <v>27500</v>
      </c>
    </row>
    <row r="58" spans="1:2" x14ac:dyDescent="0.25">
      <c r="A58" s="7">
        <v>28000</v>
      </c>
      <c r="B58" s="7">
        <f t="shared" si="0"/>
        <v>28000</v>
      </c>
    </row>
    <row r="59" spans="1:2" x14ac:dyDescent="0.25">
      <c r="A59" s="7">
        <v>28500</v>
      </c>
      <c r="B59" s="7">
        <f t="shared" si="0"/>
        <v>28500</v>
      </c>
    </row>
    <row r="60" spans="1:2" x14ac:dyDescent="0.25">
      <c r="A60" s="7">
        <v>29000</v>
      </c>
      <c r="B60" s="7">
        <f t="shared" si="0"/>
        <v>29000</v>
      </c>
    </row>
    <row r="61" spans="1:2" x14ac:dyDescent="0.25">
      <c r="A61" s="7">
        <v>29500</v>
      </c>
      <c r="B61" s="7">
        <f t="shared" si="0"/>
        <v>29500</v>
      </c>
    </row>
    <row r="62" spans="1:2" x14ac:dyDescent="0.25">
      <c r="A62" s="7">
        <v>30000</v>
      </c>
      <c r="B62" s="7">
        <f t="shared" si="0"/>
        <v>30000</v>
      </c>
    </row>
    <row r="63" spans="1:2" x14ac:dyDescent="0.25">
      <c r="A63" s="7">
        <v>30500</v>
      </c>
      <c r="B63" s="7">
        <f t="shared" si="0"/>
        <v>30500</v>
      </c>
    </row>
    <row r="64" spans="1:2" x14ac:dyDescent="0.25">
      <c r="A64" s="7">
        <v>31000</v>
      </c>
      <c r="B64" s="7">
        <f t="shared" si="0"/>
        <v>31000</v>
      </c>
    </row>
    <row r="65" spans="1:2" x14ac:dyDescent="0.25">
      <c r="A65" s="7">
        <v>31500</v>
      </c>
      <c r="B65" s="7">
        <f t="shared" si="0"/>
        <v>31500</v>
      </c>
    </row>
    <row r="66" spans="1:2" x14ac:dyDescent="0.25">
      <c r="A66" s="7">
        <v>32000</v>
      </c>
      <c r="B66" s="7">
        <f t="shared" si="0"/>
        <v>32000</v>
      </c>
    </row>
    <row r="67" spans="1:2" x14ac:dyDescent="0.25">
      <c r="A67" s="7">
        <v>32500</v>
      </c>
      <c r="B67" s="7">
        <f t="shared" si="0"/>
        <v>32500</v>
      </c>
    </row>
    <row r="68" spans="1:2" x14ac:dyDescent="0.25">
      <c r="A68" s="7">
        <v>33000</v>
      </c>
      <c r="B68" s="7">
        <f t="shared" ref="B68:B102" si="1">A68</f>
        <v>33000</v>
      </c>
    </row>
    <row r="69" spans="1:2" x14ac:dyDescent="0.25">
      <c r="A69" s="7">
        <v>33500</v>
      </c>
      <c r="B69" s="7">
        <f t="shared" si="1"/>
        <v>33500</v>
      </c>
    </row>
    <row r="70" spans="1:2" x14ac:dyDescent="0.25">
      <c r="A70" s="7">
        <v>34000</v>
      </c>
      <c r="B70" s="7">
        <f t="shared" si="1"/>
        <v>34000</v>
      </c>
    </row>
    <row r="71" spans="1:2" x14ac:dyDescent="0.25">
      <c r="A71" s="7">
        <v>34500</v>
      </c>
      <c r="B71" s="7">
        <f t="shared" si="1"/>
        <v>34500</v>
      </c>
    </row>
    <row r="72" spans="1:2" x14ac:dyDescent="0.25">
      <c r="A72" s="7">
        <v>35000</v>
      </c>
      <c r="B72" s="7">
        <f t="shared" si="1"/>
        <v>35000</v>
      </c>
    </row>
    <row r="73" spans="1:2" x14ac:dyDescent="0.25">
      <c r="A73" s="7">
        <v>35500</v>
      </c>
      <c r="B73" s="7">
        <f t="shared" si="1"/>
        <v>35500</v>
      </c>
    </row>
    <row r="74" spans="1:2" x14ac:dyDescent="0.25">
      <c r="A74" s="7">
        <v>36000</v>
      </c>
      <c r="B74" s="7">
        <f t="shared" si="1"/>
        <v>36000</v>
      </c>
    </row>
    <row r="75" spans="1:2" x14ac:dyDescent="0.25">
      <c r="A75" s="7">
        <v>36500</v>
      </c>
      <c r="B75" s="7">
        <f t="shared" si="1"/>
        <v>36500</v>
      </c>
    </row>
    <row r="76" spans="1:2" x14ac:dyDescent="0.25">
      <c r="A76" s="7">
        <v>37000</v>
      </c>
      <c r="B76" s="7">
        <f t="shared" si="1"/>
        <v>37000</v>
      </c>
    </row>
    <row r="77" spans="1:2" x14ac:dyDescent="0.25">
      <c r="A77" s="7">
        <v>37500</v>
      </c>
      <c r="B77" s="7">
        <f t="shared" si="1"/>
        <v>37500</v>
      </c>
    </row>
    <row r="78" spans="1:2" x14ac:dyDescent="0.25">
      <c r="A78" s="7">
        <v>38000</v>
      </c>
      <c r="B78" s="7">
        <f t="shared" si="1"/>
        <v>38000</v>
      </c>
    </row>
    <row r="79" spans="1:2" x14ac:dyDescent="0.25">
      <c r="A79" s="7">
        <v>38500</v>
      </c>
      <c r="B79" s="7">
        <f t="shared" si="1"/>
        <v>38500</v>
      </c>
    </row>
    <row r="80" spans="1:2" x14ac:dyDescent="0.25">
      <c r="A80" s="7">
        <v>39000</v>
      </c>
      <c r="B80" s="7">
        <f t="shared" si="1"/>
        <v>39000</v>
      </c>
    </row>
    <row r="81" spans="1:2" x14ac:dyDescent="0.25">
      <c r="A81" s="7">
        <v>39500</v>
      </c>
      <c r="B81" s="7">
        <f t="shared" si="1"/>
        <v>39500</v>
      </c>
    </row>
    <row r="82" spans="1:2" x14ac:dyDescent="0.25">
      <c r="A82" s="7">
        <v>40000</v>
      </c>
      <c r="B82" s="7">
        <f t="shared" si="1"/>
        <v>40000</v>
      </c>
    </row>
    <row r="83" spans="1:2" x14ac:dyDescent="0.25">
      <c r="A83" s="7">
        <v>40500</v>
      </c>
      <c r="B83" s="7">
        <f t="shared" si="1"/>
        <v>40500</v>
      </c>
    </row>
    <row r="84" spans="1:2" x14ac:dyDescent="0.25">
      <c r="A84" s="7">
        <v>41000</v>
      </c>
      <c r="B84" s="7">
        <f t="shared" si="1"/>
        <v>41000</v>
      </c>
    </row>
    <row r="85" spans="1:2" x14ac:dyDescent="0.25">
      <c r="A85" s="7">
        <v>41500</v>
      </c>
      <c r="B85" s="7">
        <f t="shared" si="1"/>
        <v>41500</v>
      </c>
    </row>
    <row r="86" spans="1:2" x14ac:dyDescent="0.25">
      <c r="A86" s="7">
        <v>42000</v>
      </c>
      <c r="B86" s="7">
        <f t="shared" si="1"/>
        <v>42000</v>
      </c>
    </row>
    <row r="87" spans="1:2" x14ac:dyDescent="0.25">
      <c r="A87" s="7">
        <v>42500</v>
      </c>
      <c r="B87" s="7">
        <f t="shared" si="1"/>
        <v>42500</v>
      </c>
    </row>
    <row r="88" spans="1:2" x14ac:dyDescent="0.25">
      <c r="A88" s="7">
        <v>43000</v>
      </c>
      <c r="B88" s="7">
        <f t="shared" si="1"/>
        <v>43000</v>
      </c>
    </row>
    <row r="89" spans="1:2" x14ac:dyDescent="0.25">
      <c r="A89" s="7">
        <v>43500</v>
      </c>
      <c r="B89" s="7">
        <f t="shared" si="1"/>
        <v>43500</v>
      </c>
    </row>
    <row r="90" spans="1:2" x14ac:dyDescent="0.25">
      <c r="A90" s="7">
        <v>44000</v>
      </c>
      <c r="B90" s="7">
        <f t="shared" si="1"/>
        <v>44000</v>
      </c>
    </row>
    <row r="91" spans="1:2" x14ac:dyDescent="0.25">
      <c r="A91" s="7">
        <v>44500</v>
      </c>
      <c r="B91" s="7">
        <f t="shared" si="1"/>
        <v>44500</v>
      </c>
    </row>
    <row r="92" spans="1:2" x14ac:dyDescent="0.25">
      <c r="A92" s="7">
        <v>45000</v>
      </c>
      <c r="B92" s="7">
        <f t="shared" si="1"/>
        <v>45000</v>
      </c>
    </row>
    <row r="93" spans="1:2" x14ac:dyDescent="0.25">
      <c r="A93" s="7">
        <v>45500</v>
      </c>
      <c r="B93" s="7">
        <f t="shared" si="1"/>
        <v>45500</v>
      </c>
    </row>
    <row r="94" spans="1:2" x14ac:dyDescent="0.25">
      <c r="A94" s="7">
        <v>46000</v>
      </c>
      <c r="B94" s="7">
        <f t="shared" si="1"/>
        <v>46000</v>
      </c>
    </row>
    <row r="95" spans="1:2" x14ac:dyDescent="0.25">
      <c r="A95" s="7">
        <v>46500</v>
      </c>
      <c r="B95" s="7">
        <f t="shared" si="1"/>
        <v>46500</v>
      </c>
    </row>
    <row r="96" spans="1:2" x14ac:dyDescent="0.25">
      <c r="A96" s="7">
        <v>47000</v>
      </c>
      <c r="B96" s="7">
        <f t="shared" si="1"/>
        <v>47000</v>
      </c>
    </row>
    <row r="97" spans="1:2" x14ac:dyDescent="0.25">
      <c r="A97" s="7">
        <v>47500</v>
      </c>
      <c r="B97" s="7">
        <f t="shared" si="1"/>
        <v>47500</v>
      </c>
    </row>
    <row r="98" spans="1:2" x14ac:dyDescent="0.25">
      <c r="A98" s="7">
        <v>48000</v>
      </c>
      <c r="B98" s="7">
        <f t="shared" si="1"/>
        <v>48000</v>
      </c>
    </row>
    <row r="99" spans="1:2" x14ac:dyDescent="0.25">
      <c r="A99" s="7">
        <v>48500</v>
      </c>
      <c r="B99" s="7">
        <f t="shared" si="1"/>
        <v>48500</v>
      </c>
    </row>
    <row r="100" spans="1:2" x14ac:dyDescent="0.25">
      <c r="A100" s="7">
        <v>49000</v>
      </c>
      <c r="B100" s="7">
        <f t="shared" si="1"/>
        <v>49000</v>
      </c>
    </row>
    <row r="101" spans="1:2" x14ac:dyDescent="0.25">
      <c r="A101" s="7">
        <v>49500</v>
      </c>
      <c r="B101" s="7">
        <f t="shared" si="1"/>
        <v>49500</v>
      </c>
    </row>
    <row r="102" spans="1:2" x14ac:dyDescent="0.25">
      <c r="A102" s="7">
        <v>50000</v>
      </c>
      <c r="B102" s="7">
        <f t="shared" si="1"/>
        <v>50000</v>
      </c>
    </row>
    <row r="103" spans="1:2" x14ac:dyDescent="0.25">
      <c r="B103" s="3"/>
    </row>
    <row r="104" spans="1:2" x14ac:dyDescent="0.25">
      <c r="B104" s="3"/>
    </row>
    <row r="105" spans="1:2" x14ac:dyDescent="0.25">
      <c r="B105" s="3"/>
    </row>
    <row r="106" spans="1:2" x14ac:dyDescent="0.25">
      <c r="B106" s="3"/>
    </row>
    <row r="107" spans="1:2" x14ac:dyDescent="0.25">
      <c r="B107" s="3"/>
    </row>
    <row r="108" spans="1:2" x14ac:dyDescent="0.25">
      <c r="B108" s="3"/>
    </row>
    <row r="109" spans="1:2" x14ac:dyDescent="0.25">
      <c r="B109" s="3"/>
    </row>
    <row r="110" spans="1:2" x14ac:dyDescent="0.25">
      <c r="B110" s="3"/>
    </row>
    <row r="111" spans="1:2" x14ac:dyDescent="0.25">
      <c r="B111" s="3"/>
    </row>
    <row r="112" spans="1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zoomScale="115" zoomScaleNormal="115" workbookViewId="0"/>
  </sheetViews>
  <sheetFormatPr defaultRowHeight="15" x14ac:dyDescent="0.25"/>
  <cols>
    <col min="1" max="1" width="15.28515625" customWidth="1"/>
    <col min="2" max="2" width="16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 s="3">
        <f>A2*0.3/0.7</f>
        <v>0</v>
      </c>
    </row>
    <row r="3" spans="1:2" x14ac:dyDescent="0.25">
      <c r="A3">
        <v>500</v>
      </c>
      <c r="B3" s="3">
        <f>A3</f>
        <v>500</v>
      </c>
    </row>
    <row r="4" spans="1:2" x14ac:dyDescent="0.25">
      <c r="A4">
        <v>1000</v>
      </c>
      <c r="B4" s="3">
        <f t="shared" ref="B4:B67" si="0">A4</f>
        <v>1000</v>
      </c>
    </row>
    <row r="5" spans="1:2" x14ac:dyDescent="0.25">
      <c r="A5">
        <v>1500</v>
      </c>
      <c r="B5" s="3">
        <f t="shared" si="0"/>
        <v>1500</v>
      </c>
    </row>
    <row r="6" spans="1:2" x14ac:dyDescent="0.25">
      <c r="A6">
        <v>2000</v>
      </c>
      <c r="B6" s="3">
        <f t="shared" si="0"/>
        <v>2000</v>
      </c>
    </row>
    <row r="7" spans="1:2" x14ac:dyDescent="0.25">
      <c r="A7">
        <v>2500</v>
      </c>
      <c r="B7" s="3">
        <f t="shared" si="0"/>
        <v>2500</v>
      </c>
    </row>
    <row r="8" spans="1:2" x14ac:dyDescent="0.25">
      <c r="A8">
        <v>3000</v>
      </c>
      <c r="B8" s="3">
        <f t="shared" si="0"/>
        <v>3000</v>
      </c>
    </row>
    <row r="9" spans="1:2" x14ac:dyDescent="0.25">
      <c r="A9">
        <v>3500</v>
      </c>
      <c r="B9" s="3">
        <f t="shared" si="0"/>
        <v>3500</v>
      </c>
    </row>
    <row r="10" spans="1:2" x14ac:dyDescent="0.25">
      <c r="A10">
        <v>4000</v>
      </c>
      <c r="B10" s="3">
        <f t="shared" si="0"/>
        <v>4000</v>
      </c>
    </row>
    <row r="11" spans="1:2" x14ac:dyDescent="0.25">
      <c r="A11">
        <v>4500</v>
      </c>
      <c r="B11" s="3">
        <f t="shared" si="0"/>
        <v>4500</v>
      </c>
    </row>
    <row r="12" spans="1:2" x14ac:dyDescent="0.25">
      <c r="A12">
        <v>5000</v>
      </c>
      <c r="B12" s="3">
        <f t="shared" si="0"/>
        <v>5000</v>
      </c>
    </row>
    <row r="13" spans="1:2" x14ac:dyDescent="0.25">
      <c r="A13">
        <v>5500</v>
      </c>
      <c r="B13" s="3">
        <f t="shared" si="0"/>
        <v>5500</v>
      </c>
    </row>
    <row r="14" spans="1:2" x14ac:dyDescent="0.25">
      <c r="A14">
        <v>6000</v>
      </c>
      <c r="B14" s="3">
        <f t="shared" si="0"/>
        <v>6000</v>
      </c>
    </row>
    <row r="15" spans="1:2" x14ac:dyDescent="0.25">
      <c r="A15">
        <v>6500</v>
      </c>
      <c r="B15" s="3">
        <f t="shared" si="0"/>
        <v>6500</v>
      </c>
    </row>
    <row r="16" spans="1:2" x14ac:dyDescent="0.25">
      <c r="A16">
        <v>7000</v>
      </c>
      <c r="B16" s="3">
        <f t="shared" si="0"/>
        <v>7000</v>
      </c>
    </row>
    <row r="17" spans="1:2" x14ac:dyDescent="0.25">
      <c r="A17">
        <v>7500</v>
      </c>
      <c r="B17" s="3">
        <f t="shared" si="0"/>
        <v>7500</v>
      </c>
    </row>
    <row r="18" spans="1:2" x14ac:dyDescent="0.25">
      <c r="A18">
        <v>8000</v>
      </c>
      <c r="B18" s="3">
        <f t="shared" si="0"/>
        <v>8000</v>
      </c>
    </row>
    <row r="19" spans="1:2" x14ac:dyDescent="0.25">
      <c r="A19">
        <v>8500</v>
      </c>
      <c r="B19" s="3">
        <f t="shared" si="0"/>
        <v>8500</v>
      </c>
    </row>
    <row r="20" spans="1:2" x14ac:dyDescent="0.25">
      <c r="A20">
        <v>9000</v>
      </c>
      <c r="B20" s="3">
        <f t="shared" si="0"/>
        <v>9000</v>
      </c>
    </row>
    <row r="21" spans="1:2" x14ac:dyDescent="0.25">
      <c r="A21">
        <v>9500</v>
      </c>
      <c r="B21" s="3">
        <f t="shared" si="0"/>
        <v>9500</v>
      </c>
    </row>
    <row r="22" spans="1:2" x14ac:dyDescent="0.25">
      <c r="A22">
        <v>10000</v>
      </c>
      <c r="B22" s="3">
        <f t="shared" si="0"/>
        <v>10000</v>
      </c>
    </row>
    <row r="23" spans="1:2" x14ac:dyDescent="0.25">
      <c r="A23">
        <v>10500</v>
      </c>
      <c r="B23" s="3">
        <f t="shared" si="0"/>
        <v>10500</v>
      </c>
    </row>
    <row r="24" spans="1:2" x14ac:dyDescent="0.25">
      <c r="A24">
        <v>11000</v>
      </c>
      <c r="B24" s="3">
        <f t="shared" si="0"/>
        <v>11000</v>
      </c>
    </row>
    <row r="25" spans="1:2" x14ac:dyDescent="0.25">
      <c r="A25">
        <v>11500</v>
      </c>
      <c r="B25" s="3">
        <f t="shared" si="0"/>
        <v>11500</v>
      </c>
    </row>
    <row r="26" spans="1:2" x14ac:dyDescent="0.25">
      <c r="A26">
        <v>12000</v>
      </c>
      <c r="B26" s="3">
        <f t="shared" si="0"/>
        <v>12000</v>
      </c>
    </row>
    <row r="27" spans="1:2" x14ac:dyDescent="0.25">
      <c r="A27">
        <v>12500</v>
      </c>
      <c r="B27" s="3">
        <f t="shared" si="0"/>
        <v>12500</v>
      </c>
    </row>
    <row r="28" spans="1:2" x14ac:dyDescent="0.25">
      <c r="A28">
        <v>13000</v>
      </c>
      <c r="B28" s="3">
        <f t="shared" si="0"/>
        <v>13000</v>
      </c>
    </row>
    <row r="29" spans="1:2" x14ac:dyDescent="0.25">
      <c r="A29">
        <v>13500</v>
      </c>
      <c r="B29" s="3">
        <f t="shared" si="0"/>
        <v>13500</v>
      </c>
    </row>
    <row r="30" spans="1:2" x14ac:dyDescent="0.25">
      <c r="A30">
        <v>14000</v>
      </c>
      <c r="B30" s="3">
        <f t="shared" si="0"/>
        <v>14000</v>
      </c>
    </row>
    <row r="31" spans="1:2" x14ac:dyDescent="0.25">
      <c r="A31">
        <v>14500</v>
      </c>
      <c r="B31" s="3">
        <f t="shared" si="0"/>
        <v>14500</v>
      </c>
    </row>
    <row r="32" spans="1:2" x14ac:dyDescent="0.25">
      <c r="A32">
        <v>15000</v>
      </c>
      <c r="B32" s="3">
        <f t="shared" si="0"/>
        <v>15000</v>
      </c>
    </row>
    <row r="33" spans="1:2" x14ac:dyDescent="0.25">
      <c r="A33">
        <v>15500</v>
      </c>
      <c r="B33" s="3">
        <f t="shared" si="0"/>
        <v>15500</v>
      </c>
    </row>
    <row r="34" spans="1:2" x14ac:dyDescent="0.25">
      <c r="A34">
        <v>16000</v>
      </c>
      <c r="B34" s="3">
        <f t="shared" si="0"/>
        <v>16000</v>
      </c>
    </row>
    <row r="35" spans="1:2" x14ac:dyDescent="0.25">
      <c r="A35">
        <v>16500</v>
      </c>
      <c r="B35" s="3">
        <f t="shared" si="0"/>
        <v>16500</v>
      </c>
    </row>
    <row r="36" spans="1:2" x14ac:dyDescent="0.25">
      <c r="A36">
        <v>17000</v>
      </c>
      <c r="B36" s="3">
        <f t="shared" si="0"/>
        <v>17000</v>
      </c>
    </row>
    <row r="37" spans="1:2" x14ac:dyDescent="0.25">
      <c r="A37">
        <v>17500</v>
      </c>
      <c r="B37" s="3">
        <f t="shared" si="0"/>
        <v>17500</v>
      </c>
    </row>
    <row r="38" spans="1:2" x14ac:dyDescent="0.25">
      <c r="A38">
        <v>18000</v>
      </c>
      <c r="B38" s="3">
        <f t="shared" si="0"/>
        <v>18000</v>
      </c>
    </row>
    <row r="39" spans="1:2" x14ac:dyDescent="0.25">
      <c r="A39">
        <v>18500</v>
      </c>
      <c r="B39" s="3">
        <f t="shared" si="0"/>
        <v>18500</v>
      </c>
    </row>
    <row r="40" spans="1:2" x14ac:dyDescent="0.25">
      <c r="A40">
        <v>19000</v>
      </c>
      <c r="B40" s="3">
        <f t="shared" si="0"/>
        <v>19000</v>
      </c>
    </row>
    <row r="41" spans="1:2" x14ac:dyDescent="0.25">
      <c r="A41">
        <v>19500</v>
      </c>
      <c r="B41" s="3">
        <f t="shared" si="0"/>
        <v>19500</v>
      </c>
    </row>
    <row r="42" spans="1:2" x14ac:dyDescent="0.25">
      <c r="A42">
        <v>20000</v>
      </c>
      <c r="B42" s="3">
        <f t="shared" si="0"/>
        <v>20000</v>
      </c>
    </row>
    <row r="43" spans="1:2" x14ac:dyDescent="0.25">
      <c r="A43">
        <v>20500</v>
      </c>
      <c r="B43" s="3">
        <f t="shared" si="0"/>
        <v>20500</v>
      </c>
    </row>
    <row r="44" spans="1:2" x14ac:dyDescent="0.25">
      <c r="A44">
        <v>21000</v>
      </c>
      <c r="B44" s="3">
        <f t="shared" si="0"/>
        <v>21000</v>
      </c>
    </row>
    <row r="45" spans="1:2" x14ac:dyDescent="0.25">
      <c r="A45">
        <v>21500</v>
      </c>
      <c r="B45" s="3">
        <f t="shared" si="0"/>
        <v>21500</v>
      </c>
    </row>
    <row r="46" spans="1:2" x14ac:dyDescent="0.25">
      <c r="A46">
        <v>22000</v>
      </c>
      <c r="B46" s="3">
        <f t="shared" si="0"/>
        <v>22000</v>
      </c>
    </row>
    <row r="47" spans="1:2" x14ac:dyDescent="0.25">
      <c r="A47">
        <v>22500</v>
      </c>
      <c r="B47" s="3">
        <f t="shared" si="0"/>
        <v>22500</v>
      </c>
    </row>
    <row r="48" spans="1:2" x14ac:dyDescent="0.25">
      <c r="A48">
        <v>23000</v>
      </c>
      <c r="B48" s="3">
        <f t="shared" si="0"/>
        <v>23000</v>
      </c>
    </row>
    <row r="49" spans="1:2" x14ac:dyDescent="0.25">
      <c r="A49">
        <v>23500</v>
      </c>
      <c r="B49" s="3">
        <f t="shared" si="0"/>
        <v>23500</v>
      </c>
    </row>
    <row r="50" spans="1:2" x14ac:dyDescent="0.25">
      <c r="A50">
        <v>24000</v>
      </c>
      <c r="B50" s="3">
        <f t="shared" si="0"/>
        <v>24000</v>
      </c>
    </row>
    <row r="51" spans="1:2" x14ac:dyDescent="0.25">
      <c r="A51">
        <v>24500</v>
      </c>
      <c r="B51" s="3">
        <f t="shared" si="0"/>
        <v>24500</v>
      </c>
    </row>
    <row r="52" spans="1:2" x14ac:dyDescent="0.25">
      <c r="A52">
        <v>25000</v>
      </c>
      <c r="B52" s="3">
        <f t="shared" si="0"/>
        <v>25000</v>
      </c>
    </row>
    <row r="53" spans="1:2" x14ac:dyDescent="0.25">
      <c r="A53">
        <v>25500</v>
      </c>
      <c r="B53" s="3">
        <f t="shared" si="0"/>
        <v>25500</v>
      </c>
    </row>
    <row r="54" spans="1:2" x14ac:dyDescent="0.25">
      <c r="A54">
        <v>26000</v>
      </c>
      <c r="B54" s="3">
        <f t="shared" si="0"/>
        <v>26000</v>
      </c>
    </row>
    <row r="55" spans="1:2" x14ac:dyDescent="0.25">
      <c r="A55">
        <v>26500</v>
      </c>
      <c r="B55" s="3">
        <f t="shared" si="0"/>
        <v>26500</v>
      </c>
    </row>
    <row r="56" spans="1:2" x14ac:dyDescent="0.25">
      <c r="A56">
        <v>27000</v>
      </c>
      <c r="B56" s="3">
        <f t="shared" si="0"/>
        <v>27000</v>
      </c>
    </row>
    <row r="57" spans="1:2" x14ac:dyDescent="0.25">
      <c r="A57">
        <v>27500</v>
      </c>
      <c r="B57" s="3">
        <f t="shared" si="0"/>
        <v>27500</v>
      </c>
    </row>
    <row r="58" spans="1:2" x14ac:dyDescent="0.25">
      <c r="A58">
        <v>28000</v>
      </c>
      <c r="B58" s="3">
        <f t="shared" si="0"/>
        <v>28000</v>
      </c>
    </row>
    <row r="59" spans="1:2" x14ac:dyDescent="0.25">
      <c r="A59">
        <v>28500</v>
      </c>
      <c r="B59" s="3">
        <f t="shared" si="0"/>
        <v>28500</v>
      </c>
    </row>
    <row r="60" spans="1:2" x14ac:dyDescent="0.25">
      <c r="A60">
        <v>29000</v>
      </c>
      <c r="B60" s="3">
        <f t="shared" si="0"/>
        <v>29000</v>
      </c>
    </row>
    <row r="61" spans="1:2" x14ac:dyDescent="0.25">
      <c r="A61">
        <v>29500</v>
      </c>
      <c r="B61" s="3">
        <f t="shared" si="0"/>
        <v>29500</v>
      </c>
    </row>
    <row r="62" spans="1:2" x14ac:dyDescent="0.25">
      <c r="A62">
        <v>30000</v>
      </c>
      <c r="B62" s="3">
        <f t="shared" si="0"/>
        <v>30000</v>
      </c>
    </row>
    <row r="63" spans="1:2" x14ac:dyDescent="0.25">
      <c r="A63">
        <v>30500</v>
      </c>
      <c r="B63" s="3">
        <f t="shared" si="0"/>
        <v>30500</v>
      </c>
    </row>
    <row r="64" spans="1:2" x14ac:dyDescent="0.25">
      <c r="A64">
        <v>31000</v>
      </c>
      <c r="B64" s="3">
        <f t="shared" si="0"/>
        <v>31000</v>
      </c>
    </row>
    <row r="65" spans="1:2" x14ac:dyDescent="0.25">
      <c r="A65">
        <v>31500</v>
      </c>
      <c r="B65" s="3">
        <f t="shared" si="0"/>
        <v>31500</v>
      </c>
    </row>
    <row r="66" spans="1:2" x14ac:dyDescent="0.25">
      <c r="A66">
        <v>32000</v>
      </c>
      <c r="B66" s="3">
        <f t="shared" si="0"/>
        <v>32000</v>
      </c>
    </row>
    <row r="67" spans="1:2" x14ac:dyDescent="0.25">
      <c r="A67">
        <v>32500</v>
      </c>
      <c r="B67" s="3">
        <f t="shared" si="0"/>
        <v>32500</v>
      </c>
    </row>
    <row r="68" spans="1:2" x14ac:dyDescent="0.25">
      <c r="A68">
        <v>33000</v>
      </c>
      <c r="B68" s="3">
        <f t="shared" ref="B68:B131" si="1">A68</f>
        <v>33000</v>
      </c>
    </row>
    <row r="69" spans="1:2" x14ac:dyDescent="0.25">
      <c r="A69">
        <v>33500</v>
      </c>
      <c r="B69" s="3">
        <f t="shared" si="1"/>
        <v>33500</v>
      </c>
    </row>
    <row r="70" spans="1:2" x14ac:dyDescent="0.25">
      <c r="A70">
        <v>34000</v>
      </c>
      <c r="B70" s="3">
        <f t="shared" si="1"/>
        <v>34000</v>
      </c>
    </row>
    <row r="71" spans="1:2" x14ac:dyDescent="0.25">
      <c r="A71">
        <v>34500</v>
      </c>
      <c r="B71" s="3">
        <f t="shared" si="1"/>
        <v>34500</v>
      </c>
    </row>
    <row r="72" spans="1:2" x14ac:dyDescent="0.25">
      <c r="A72">
        <v>35000</v>
      </c>
      <c r="B72" s="3">
        <f t="shared" si="1"/>
        <v>35000</v>
      </c>
    </row>
    <row r="73" spans="1:2" x14ac:dyDescent="0.25">
      <c r="A73">
        <v>35500</v>
      </c>
      <c r="B73" s="3">
        <f t="shared" si="1"/>
        <v>35500</v>
      </c>
    </row>
    <row r="74" spans="1:2" x14ac:dyDescent="0.25">
      <c r="A74">
        <v>36000</v>
      </c>
      <c r="B74" s="3">
        <f t="shared" si="1"/>
        <v>36000</v>
      </c>
    </row>
    <row r="75" spans="1:2" x14ac:dyDescent="0.25">
      <c r="A75">
        <v>36500</v>
      </c>
      <c r="B75" s="3">
        <f t="shared" si="1"/>
        <v>36500</v>
      </c>
    </row>
    <row r="76" spans="1:2" x14ac:dyDescent="0.25">
      <c r="A76">
        <v>37000</v>
      </c>
      <c r="B76" s="3">
        <f t="shared" si="1"/>
        <v>37000</v>
      </c>
    </row>
    <row r="77" spans="1:2" x14ac:dyDescent="0.25">
      <c r="A77">
        <v>37500</v>
      </c>
      <c r="B77" s="3">
        <f t="shared" si="1"/>
        <v>37500</v>
      </c>
    </row>
    <row r="78" spans="1:2" x14ac:dyDescent="0.25">
      <c r="A78">
        <v>38000</v>
      </c>
      <c r="B78" s="3">
        <f t="shared" si="1"/>
        <v>38000</v>
      </c>
    </row>
    <row r="79" spans="1:2" x14ac:dyDescent="0.25">
      <c r="A79">
        <v>38500</v>
      </c>
      <c r="B79" s="3">
        <f t="shared" si="1"/>
        <v>38500</v>
      </c>
    </row>
    <row r="80" spans="1:2" x14ac:dyDescent="0.25">
      <c r="A80">
        <v>39000</v>
      </c>
      <c r="B80" s="3">
        <f t="shared" si="1"/>
        <v>39000</v>
      </c>
    </row>
    <row r="81" spans="1:2" x14ac:dyDescent="0.25">
      <c r="A81">
        <v>39500</v>
      </c>
      <c r="B81" s="3">
        <f t="shared" si="1"/>
        <v>39500</v>
      </c>
    </row>
    <row r="82" spans="1:2" x14ac:dyDescent="0.25">
      <c r="A82">
        <v>40000</v>
      </c>
      <c r="B82" s="3">
        <f t="shared" si="1"/>
        <v>40000</v>
      </c>
    </row>
    <row r="83" spans="1:2" x14ac:dyDescent="0.25">
      <c r="A83">
        <v>40500</v>
      </c>
      <c r="B83" s="3">
        <f t="shared" si="1"/>
        <v>40500</v>
      </c>
    </row>
    <row r="84" spans="1:2" x14ac:dyDescent="0.25">
      <c r="A84">
        <v>41000</v>
      </c>
      <c r="B84" s="3">
        <f t="shared" si="1"/>
        <v>41000</v>
      </c>
    </row>
    <row r="85" spans="1:2" x14ac:dyDescent="0.25">
      <c r="A85">
        <v>41500</v>
      </c>
      <c r="B85" s="3">
        <f t="shared" si="1"/>
        <v>41500</v>
      </c>
    </row>
    <row r="86" spans="1:2" x14ac:dyDescent="0.25">
      <c r="A86">
        <v>42000</v>
      </c>
      <c r="B86" s="3">
        <f t="shared" si="1"/>
        <v>42000</v>
      </c>
    </row>
    <row r="87" spans="1:2" x14ac:dyDescent="0.25">
      <c r="A87">
        <v>42500</v>
      </c>
      <c r="B87" s="3">
        <f t="shared" si="1"/>
        <v>42500</v>
      </c>
    </row>
    <row r="88" spans="1:2" x14ac:dyDescent="0.25">
      <c r="A88">
        <v>43000</v>
      </c>
      <c r="B88" s="3">
        <f t="shared" si="1"/>
        <v>43000</v>
      </c>
    </row>
    <row r="89" spans="1:2" x14ac:dyDescent="0.25">
      <c r="A89">
        <v>43500</v>
      </c>
      <c r="B89" s="3">
        <f t="shared" si="1"/>
        <v>43500</v>
      </c>
    </row>
    <row r="90" spans="1:2" x14ac:dyDescent="0.25">
      <c r="A90">
        <v>44000</v>
      </c>
      <c r="B90" s="3">
        <f t="shared" si="1"/>
        <v>44000</v>
      </c>
    </row>
    <row r="91" spans="1:2" x14ac:dyDescent="0.25">
      <c r="A91">
        <v>44500</v>
      </c>
      <c r="B91" s="3">
        <f t="shared" si="1"/>
        <v>44500</v>
      </c>
    </row>
    <row r="92" spans="1:2" x14ac:dyDescent="0.25">
      <c r="A92">
        <v>45000</v>
      </c>
      <c r="B92" s="3">
        <f t="shared" si="1"/>
        <v>45000</v>
      </c>
    </row>
    <row r="93" spans="1:2" x14ac:dyDescent="0.25">
      <c r="A93">
        <v>45500</v>
      </c>
      <c r="B93" s="3">
        <f t="shared" si="1"/>
        <v>45500</v>
      </c>
    </row>
    <row r="94" spans="1:2" x14ac:dyDescent="0.25">
      <c r="A94">
        <v>46000</v>
      </c>
      <c r="B94" s="3">
        <f t="shared" si="1"/>
        <v>46000</v>
      </c>
    </row>
    <row r="95" spans="1:2" x14ac:dyDescent="0.25">
      <c r="A95">
        <v>46500</v>
      </c>
      <c r="B95" s="3">
        <f t="shared" si="1"/>
        <v>46500</v>
      </c>
    </row>
    <row r="96" spans="1:2" x14ac:dyDescent="0.25">
      <c r="A96">
        <v>47000</v>
      </c>
      <c r="B96" s="3">
        <f t="shared" si="1"/>
        <v>47000</v>
      </c>
    </row>
    <row r="97" spans="1:2" x14ac:dyDescent="0.25">
      <c r="A97">
        <v>47500</v>
      </c>
      <c r="B97" s="3">
        <f t="shared" si="1"/>
        <v>47500</v>
      </c>
    </row>
    <row r="98" spans="1:2" x14ac:dyDescent="0.25">
      <c r="A98">
        <v>48000</v>
      </c>
      <c r="B98" s="3">
        <f t="shared" si="1"/>
        <v>48000</v>
      </c>
    </row>
    <row r="99" spans="1:2" x14ac:dyDescent="0.25">
      <c r="A99">
        <v>48500</v>
      </c>
      <c r="B99" s="3">
        <f t="shared" si="1"/>
        <v>48500</v>
      </c>
    </row>
    <row r="100" spans="1:2" x14ac:dyDescent="0.25">
      <c r="A100">
        <v>49000</v>
      </c>
      <c r="B100" s="3">
        <f t="shared" si="1"/>
        <v>49000</v>
      </c>
    </row>
    <row r="101" spans="1:2" x14ac:dyDescent="0.25">
      <c r="A101">
        <v>49500</v>
      </c>
      <c r="B101" s="3">
        <f t="shared" si="1"/>
        <v>49500</v>
      </c>
    </row>
    <row r="102" spans="1:2" x14ac:dyDescent="0.25">
      <c r="A102">
        <v>50000</v>
      </c>
      <c r="B102" s="3">
        <f t="shared" si="1"/>
        <v>50000</v>
      </c>
    </row>
    <row r="103" spans="1:2" x14ac:dyDescent="0.25">
      <c r="A103">
        <v>50500</v>
      </c>
      <c r="B103" s="3">
        <f t="shared" si="1"/>
        <v>50500</v>
      </c>
    </row>
    <row r="104" spans="1:2" x14ac:dyDescent="0.25">
      <c r="A104">
        <v>51000</v>
      </c>
      <c r="B104" s="3">
        <f t="shared" si="1"/>
        <v>51000</v>
      </c>
    </row>
    <row r="105" spans="1:2" x14ac:dyDescent="0.25">
      <c r="A105">
        <v>51500</v>
      </c>
      <c r="B105" s="3">
        <f t="shared" si="1"/>
        <v>51500</v>
      </c>
    </row>
    <row r="106" spans="1:2" x14ac:dyDescent="0.25">
      <c r="A106">
        <v>52000</v>
      </c>
      <c r="B106" s="3">
        <f t="shared" si="1"/>
        <v>52000</v>
      </c>
    </row>
    <row r="107" spans="1:2" x14ac:dyDescent="0.25">
      <c r="A107">
        <v>52500</v>
      </c>
      <c r="B107" s="3">
        <f t="shared" si="1"/>
        <v>52500</v>
      </c>
    </row>
    <row r="108" spans="1:2" x14ac:dyDescent="0.25">
      <c r="A108">
        <v>53000</v>
      </c>
      <c r="B108" s="3">
        <f t="shared" si="1"/>
        <v>53000</v>
      </c>
    </row>
    <row r="109" spans="1:2" x14ac:dyDescent="0.25">
      <c r="A109">
        <v>53500</v>
      </c>
      <c r="B109" s="3">
        <f t="shared" si="1"/>
        <v>53500</v>
      </c>
    </row>
    <row r="110" spans="1:2" x14ac:dyDescent="0.25">
      <c r="A110">
        <v>54000</v>
      </c>
      <c r="B110" s="3">
        <f t="shared" si="1"/>
        <v>54000</v>
      </c>
    </row>
    <row r="111" spans="1:2" x14ac:dyDescent="0.25">
      <c r="A111">
        <v>54500</v>
      </c>
      <c r="B111" s="3">
        <f t="shared" si="1"/>
        <v>54500</v>
      </c>
    </row>
    <row r="112" spans="1:2" x14ac:dyDescent="0.25">
      <c r="A112">
        <v>55000</v>
      </c>
      <c r="B112" s="3">
        <f t="shared" si="1"/>
        <v>55000</v>
      </c>
    </row>
    <row r="113" spans="1:2" x14ac:dyDescent="0.25">
      <c r="A113">
        <v>55500</v>
      </c>
      <c r="B113" s="3">
        <f t="shared" si="1"/>
        <v>55500</v>
      </c>
    </row>
    <row r="114" spans="1:2" x14ac:dyDescent="0.25">
      <c r="A114">
        <v>56000</v>
      </c>
      <c r="B114" s="3">
        <f t="shared" si="1"/>
        <v>56000</v>
      </c>
    </row>
    <row r="115" spans="1:2" x14ac:dyDescent="0.25">
      <c r="A115">
        <v>56500</v>
      </c>
      <c r="B115" s="3">
        <f t="shared" si="1"/>
        <v>56500</v>
      </c>
    </row>
    <row r="116" spans="1:2" x14ac:dyDescent="0.25">
      <c r="A116">
        <v>57000</v>
      </c>
      <c r="B116" s="3">
        <f t="shared" si="1"/>
        <v>57000</v>
      </c>
    </row>
    <row r="117" spans="1:2" x14ac:dyDescent="0.25">
      <c r="A117">
        <v>57500</v>
      </c>
      <c r="B117" s="3">
        <f t="shared" si="1"/>
        <v>57500</v>
      </c>
    </row>
    <row r="118" spans="1:2" x14ac:dyDescent="0.25">
      <c r="A118">
        <v>58000</v>
      </c>
      <c r="B118" s="3">
        <f t="shared" si="1"/>
        <v>58000</v>
      </c>
    </row>
    <row r="119" spans="1:2" x14ac:dyDescent="0.25">
      <c r="A119">
        <v>58500</v>
      </c>
      <c r="B119" s="3">
        <f t="shared" si="1"/>
        <v>58500</v>
      </c>
    </row>
    <row r="120" spans="1:2" x14ac:dyDescent="0.25">
      <c r="A120">
        <v>59000</v>
      </c>
      <c r="B120" s="3">
        <f t="shared" si="1"/>
        <v>59000</v>
      </c>
    </row>
    <row r="121" spans="1:2" x14ac:dyDescent="0.25">
      <c r="A121">
        <v>59500</v>
      </c>
      <c r="B121" s="3">
        <f t="shared" si="1"/>
        <v>59500</v>
      </c>
    </row>
    <row r="122" spans="1:2" x14ac:dyDescent="0.25">
      <c r="A122">
        <v>60000</v>
      </c>
      <c r="B122" s="3">
        <f t="shared" si="1"/>
        <v>60000</v>
      </c>
    </row>
    <row r="123" spans="1:2" x14ac:dyDescent="0.25">
      <c r="A123">
        <v>60500</v>
      </c>
      <c r="B123" s="3">
        <f t="shared" si="1"/>
        <v>60500</v>
      </c>
    </row>
    <row r="124" spans="1:2" x14ac:dyDescent="0.25">
      <c r="A124">
        <v>61000</v>
      </c>
      <c r="B124" s="3">
        <f t="shared" si="1"/>
        <v>61000</v>
      </c>
    </row>
    <row r="125" spans="1:2" x14ac:dyDescent="0.25">
      <c r="A125">
        <v>61500</v>
      </c>
      <c r="B125" s="3">
        <f t="shared" si="1"/>
        <v>61500</v>
      </c>
    </row>
    <row r="126" spans="1:2" x14ac:dyDescent="0.25">
      <c r="A126">
        <v>62000</v>
      </c>
      <c r="B126" s="3">
        <f t="shared" si="1"/>
        <v>62000</v>
      </c>
    </row>
    <row r="127" spans="1:2" x14ac:dyDescent="0.25">
      <c r="A127">
        <v>62500</v>
      </c>
      <c r="B127" s="3">
        <f t="shared" si="1"/>
        <v>62500</v>
      </c>
    </row>
    <row r="128" spans="1:2" x14ac:dyDescent="0.25">
      <c r="A128">
        <v>63000</v>
      </c>
      <c r="B128" s="3">
        <f t="shared" si="1"/>
        <v>63000</v>
      </c>
    </row>
    <row r="129" spans="1:2" x14ac:dyDescent="0.25">
      <c r="A129">
        <v>63500</v>
      </c>
      <c r="B129" s="3">
        <f t="shared" si="1"/>
        <v>63500</v>
      </c>
    </row>
    <row r="130" spans="1:2" x14ac:dyDescent="0.25">
      <c r="A130">
        <v>64000</v>
      </c>
      <c r="B130" s="3">
        <f t="shared" si="1"/>
        <v>64000</v>
      </c>
    </row>
    <row r="131" spans="1:2" x14ac:dyDescent="0.25">
      <c r="A131">
        <v>64500</v>
      </c>
      <c r="B131" s="3">
        <f t="shared" si="1"/>
        <v>64500</v>
      </c>
    </row>
    <row r="132" spans="1:2" x14ac:dyDescent="0.25">
      <c r="A132">
        <v>65000</v>
      </c>
      <c r="B132" s="3">
        <f t="shared" ref="B132:B195" si="2">A132</f>
        <v>65000</v>
      </c>
    </row>
    <row r="133" spans="1:2" x14ac:dyDescent="0.25">
      <c r="A133">
        <v>65500</v>
      </c>
      <c r="B133" s="3">
        <f t="shared" si="2"/>
        <v>65500</v>
      </c>
    </row>
    <row r="134" spans="1:2" x14ac:dyDescent="0.25">
      <c r="A134">
        <v>66000</v>
      </c>
      <c r="B134" s="3">
        <f t="shared" si="2"/>
        <v>66000</v>
      </c>
    </row>
    <row r="135" spans="1:2" x14ac:dyDescent="0.25">
      <c r="A135">
        <v>66500</v>
      </c>
      <c r="B135" s="3">
        <f t="shared" si="2"/>
        <v>66500</v>
      </c>
    </row>
    <row r="136" spans="1:2" x14ac:dyDescent="0.25">
      <c r="A136">
        <v>67000</v>
      </c>
      <c r="B136" s="3">
        <f t="shared" si="2"/>
        <v>67000</v>
      </c>
    </row>
    <row r="137" spans="1:2" x14ac:dyDescent="0.25">
      <c r="A137">
        <v>67500</v>
      </c>
      <c r="B137" s="3">
        <f t="shared" si="2"/>
        <v>67500</v>
      </c>
    </row>
    <row r="138" spans="1:2" x14ac:dyDescent="0.25">
      <c r="A138">
        <v>68000</v>
      </c>
      <c r="B138" s="3">
        <f t="shared" si="2"/>
        <v>68000</v>
      </c>
    </row>
    <row r="139" spans="1:2" x14ac:dyDescent="0.25">
      <c r="A139">
        <v>68500</v>
      </c>
      <c r="B139" s="3">
        <f t="shared" si="2"/>
        <v>68500</v>
      </c>
    </row>
    <row r="140" spans="1:2" x14ac:dyDescent="0.25">
      <c r="A140">
        <v>69000</v>
      </c>
      <c r="B140" s="3">
        <f t="shared" si="2"/>
        <v>69000</v>
      </c>
    </row>
    <row r="141" spans="1:2" x14ac:dyDescent="0.25">
      <c r="A141">
        <v>69500</v>
      </c>
      <c r="B141" s="3">
        <f t="shared" si="2"/>
        <v>69500</v>
      </c>
    </row>
    <row r="142" spans="1:2" x14ac:dyDescent="0.25">
      <c r="A142">
        <v>70000</v>
      </c>
      <c r="B142" s="3">
        <f t="shared" si="2"/>
        <v>70000</v>
      </c>
    </row>
    <row r="143" spans="1:2" x14ac:dyDescent="0.25">
      <c r="A143">
        <v>70500</v>
      </c>
      <c r="B143" s="3">
        <f t="shared" si="2"/>
        <v>70500</v>
      </c>
    </row>
    <row r="144" spans="1:2" x14ac:dyDescent="0.25">
      <c r="A144">
        <v>71000</v>
      </c>
      <c r="B144" s="3">
        <f t="shared" si="2"/>
        <v>71000</v>
      </c>
    </row>
    <row r="145" spans="1:2" x14ac:dyDescent="0.25">
      <c r="A145">
        <v>71500</v>
      </c>
      <c r="B145" s="3">
        <f t="shared" si="2"/>
        <v>71500</v>
      </c>
    </row>
    <row r="146" spans="1:2" x14ac:dyDescent="0.25">
      <c r="A146">
        <v>72000</v>
      </c>
      <c r="B146" s="3">
        <f t="shared" si="2"/>
        <v>72000</v>
      </c>
    </row>
    <row r="147" spans="1:2" x14ac:dyDescent="0.25">
      <c r="A147">
        <v>72500</v>
      </c>
      <c r="B147" s="3">
        <f t="shared" si="2"/>
        <v>72500</v>
      </c>
    </row>
    <row r="148" spans="1:2" x14ac:dyDescent="0.25">
      <c r="A148">
        <v>73000</v>
      </c>
      <c r="B148" s="3">
        <f t="shared" si="2"/>
        <v>73000</v>
      </c>
    </row>
    <row r="149" spans="1:2" x14ac:dyDescent="0.25">
      <c r="A149">
        <v>73500</v>
      </c>
      <c r="B149" s="3">
        <f t="shared" si="2"/>
        <v>73500</v>
      </c>
    </row>
    <row r="150" spans="1:2" x14ac:dyDescent="0.25">
      <c r="A150">
        <v>74000</v>
      </c>
      <c r="B150" s="3">
        <f t="shared" si="2"/>
        <v>74000</v>
      </c>
    </row>
    <row r="151" spans="1:2" x14ac:dyDescent="0.25">
      <c r="A151">
        <v>74500</v>
      </c>
      <c r="B151" s="3">
        <f t="shared" si="2"/>
        <v>74500</v>
      </c>
    </row>
    <row r="152" spans="1:2" x14ac:dyDescent="0.25">
      <c r="A152">
        <v>75000</v>
      </c>
      <c r="B152" s="3">
        <f t="shared" si="2"/>
        <v>75000</v>
      </c>
    </row>
    <row r="153" spans="1:2" x14ac:dyDescent="0.25">
      <c r="A153">
        <v>75500</v>
      </c>
      <c r="B153" s="3">
        <f t="shared" si="2"/>
        <v>75500</v>
      </c>
    </row>
    <row r="154" spans="1:2" x14ac:dyDescent="0.25">
      <c r="A154">
        <v>76000</v>
      </c>
      <c r="B154" s="3">
        <f t="shared" si="2"/>
        <v>76000</v>
      </c>
    </row>
    <row r="155" spans="1:2" x14ac:dyDescent="0.25">
      <c r="A155">
        <v>76500</v>
      </c>
      <c r="B155" s="3">
        <f t="shared" si="2"/>
        <v>76500</v>
      </c>
    </row>
    <row r="156" spans="1:2" x14ac:dyDescent="0.25">
      <c r="A156">
        <v>77000</v>
      </c>
      <c r="B156" s="3">
        <f t="shared" si="2"/>
        <v>77000</v>
      </c>
    </row>
    <row r="157" spans="1:2" x14ac:dyDescent="0.25">
      <c r="A157">
        <v>77500</v>
      </c>
      <c r="B157" s="3">
        <f t="shared" si="2"/>
        <v>77500</v>
      </c>
    </row>
    <row r="158" spans="1:2" x14ac:dyDescent="0.25">
      <c r="A158">
        <v>78000</v>
      </c>
      <c r="B158" s="3">
        <f t="shared" si="2"/>
        <v>78000</v>
      </c>
    </row>
    <row r="159" spans="1:2" x14ac:dyDescent="0.25">
      <c r="A159">
        <v>78500</v>
      </c>
      <c r="B159" s="3">
        <f t="shared" si="2"/>
        <v>78500</v>
      </c>
    </row>
    <row r="160" spans="1:2" x14ac:dyDescent="0.25">
      <c r="A160">
        <v>79000</v>
      </c>
      <c r="B160" s="3">
        <f t="shared" si="2"/>
        <v>79000</v>
      </c>
    </row>
    <row r="161" spans="1:2" x14ac:dyDescent="0.25">
      <c r="A161">
        <v>79500</v>
      </c>
      <c r="B161" s="3">
        <f t="shared" si="2"/>
        <v>79500</v>
      </c>
    </row>
    <row r="162" spans="1:2" x14ac:dyDescent="0.25">
      <c r="A162">
        <v>80000</v>
      </c>
      <c r="B162" s="3">
        <f t="shared" si="2"/>
        <v>80000</v>
      </c>
    </row>
    <row r="163" spans="1:2" x14ac:dyDescent="0.25">
      <c r="A163">
        <v>80500</v>
      </c>
      <c r="B163" s="3">
        <f t="shared" si="2"/>
        <v>80500</v>
      </c>
    </row>
    <row r="164" spans="1:2" x14ac:dyDescent="0.25">
      <c r="A164">
        <v>81000</v>
      </c>
      <c r="B164" s="3">
        <f t="shared" si="2"/>
        <v>81000</v>
      </c>
    </row>
    <row r="165" spans="1:2" x14ac:dyDescent="0.25">
      <c r="A165">
        <v>81500</v>
      </c>
      <c r="B165" s="3">
        <f t="shared" si="2"/>
        <v>81500</v>
      </c>
    </row>
    <row r="166" spans="1:2" x14ac:dyDescent="0.25">
      <c r="A166">
        <v>82000</v>
      </c>
      <c r="B166" s="3">
        <f t="shared" si="2"/>
        <v>82000</v>
      </c>
    </row>
    <row r="167" spans="1:2" x14ac:dyDescent="0.25">
      <c r="A167">
        <v>82500</v>
      </c>
      <c r="B167" s="3">
        <f t="shared" si="2"/>
        <v>82500</v>
      </c>
    </row>
    <row r="168" spans="1:2" x14ac:dyDescent="0.25">
      <c r="A168">
        <v>83000</v>
      </c>
      <c r="B168" s="3">
        <f t="shared" si="2"/>
        <v>83000</v>
      </c>
    </row>
    <row r="169" spans="1:2" x14ac:dyDescent="0.25">
      <c r="A169">
        <v>83500</v>
      </c>
      <c r="B169" s="3">
        <f t="shared" si="2"/>
        <v>83500</v>
      </c>
    </row>
    <row r="170" spans="1:2" x14ac:dyDescent="0.25">
      <c r="A170">
        <v>84000</v>
      </c>
      <c r="B170" s="3">
        <f t="shared" si="2"/>
        <v>84000</v>
      </c>
    </row>
    <row r="171" spans="1:2" x14ac:dyDescent="0.25">
      <c r="A171">
        <v>84500</v>
      </c>
      <c r="B171" s="3">
        <f t="shared" si="2"/>
        <v>84500</v>
      </c>
    </row>
    <row r="172" spans="1:2" x14ac:dyDescent="0.25">
      <c r="A172">
        <v>85000</v>
      </c>
      <c r="B172" s="3">
        <f t="shared" si="2"/>
        <v>85000</v>
      </c>
    </row>
    <row r="173" spans="1:2" x14ac:dyDescent="0.25">
      <c r="A173">
        <v>85500</v>
      </c>
      <c r="B173" s="3">
        <f t="shared" si="2"/>
        <v>85500</v>
      </c>
    </row>
    <row r="174" spans="1:2" x14ac:dyDescent="0.25">
      <c r="A174">
        <v>86000</v>
      </c>
      <c r="B174" s="3">
        <f t="shared" si="2"/>
        <v>86000</v>
      </c>
    </row>
    <row r="175" spans="1:2" x14ac:dyDescent="0.25">
      <c r="A175">
        <v>86500</v>
      </c>
      <c r="B175" s="3">
        <f t="shared" si="2"/>
        <v>86500</v>
      </c>
    </row>
    <row r="176" spans="1:2" x14ac:dyDescent="0.25">
      <c r="A176">
        <v>87000</v>
      </c>
      <c r="B176" s="3">
        <f t="shared" si="2"/>
        <v>87000</v>
      </c>
    </row>
    <row r="177" spans="1:2" x14ac:dyDescent="0.25">
      <c r="A177">
        <v>87500</v>
      </c>
      <c r="B177" s="3">
        <f t="shared" si="2"/>
        <v>87500</v>
      </c>
    </row>
    <row r="178" spans="1:2" x14ac:dyDescent="0.25">
      <c r="A178">
        <v>88000</v>
      </c>
      <c r="B178" s="3">
        <f t="shared" si="2"/>
        <v>88000</v>
      </c>
    </row>
    <row r="179" spans="1:2" x14ac:dyDescent="0.25">
      <c r="A179">
        <v>88500</v>
      </c>
      <c r="B179" s="3">
        <f t="shared" si="2"/>
        <v>88500</v>
      </c>
    </row>
    <row r="180" spans="1:2" x14ac:dyDescent="0.25">
      <c r="A180">
        <v>89000</v>
      </c>
      <c r="B180" s="3">
        <f t="shared" si="2"/>
        <v>89000</v>
      </c>
    </row>
    <row r="181" spans="1:2" x14ac:dyDescent="0.25">
      <c r="A181">
        <v>89500</v>
      </c>
      <c r="B181" s="3">
        <f t="shared" si="2"/>
        <v>89500</v>
      </c>
    </row>
    <row r="182" spans="1:2" x14ac:dyDescent="0.25">
      <c r="A182">
        <v>90000</v>
      </c>
      <c r="B182" s="3">
        <f t="shared" si="2"/>
        <v>90000</v>
      </c>
    </row>
    <row r="183" spans="1:2" x14ac:dyDescent="0.25">
      <c r="A183">
        <v>90500</v>
      </c>
      <c r="B183" s="3">
        <f t="shared" si="2"/>
        <v>90500</v>
      </c>
    </row>
    <row r="184" spans="1:2" x14ac:dyDescent="0.25">
      <c r="A184">
        <v>91000</v>
      </c>
      <c r="B184" s="3">
        <f t="shared" si="2"/>
        <v>91000</v>
      </c>
    </row>
    <row r="185" spans="1:2" x14ac:dyDescent="0.25">
      <c r="A185">
        <v>91500</v>
      </c>
      <c r="B185" s="3">
        <f t="shared" si="2"/>
        <v>91500</v>
      </c>
    </row>
    <row r="186" spans="1:2" x14ac:dyDescent="0.25">
      <c r="A186">
        <v>92000</v>
      </c>
      <c r="B186" s="3">
        <f t="shared" si="2"/>
        <v>92000</v>
      </c>
    </row>
    <row r="187" spans="1:2" x14ac:dyDescent="0.25">
      <c r="A187">
        <v>92500</v>
      </c>
      <c r="B187" s="3">
        <f t="shared" si="2"/>
        <v>92500</v>
      </c>
    </row>
    <row r="188" spans="1:2" x14ac:dyDescent="0.25">
      <c r="A188">
        <v>93000</v>
      </c>
      <c r="B188" s="3">
        <f t="shared" si="2"/>
        <v>93000</v>
      </c>
    </row>
    <row r="189" spans="1:2" x14ac:dyDescent="0.25">
      <c r="A189">
        <v>93500</v>
      </c>
      <c r="B189" s="3">
        <f t="shared" si="2"/>
        <v>93500</v>
      </c>
    </row>
    <row r="190" spans="1:2" x14ac:dyDescent="0.25">
      <c r="A190">
        <v>94000</v>
      </c>
      <c r="B190" s="3">
        <f t="shared" si="2"/>
        <v>94000</v>
      </c>
    </row>
    <row r="191" spans="1:2" x14ac:dyDescent="0.25">
      <c r="A191">
        <v>94500</v>
      </c>
      <c r="B191" s="3">
        <f t="shared" si="2"/>
        <v>94500</v>
      </c>
    </row>
    <row r="192" spans="1:2" x14ac:dyDescent="0.25">
      <c r="A192">
        <v>95000</v>
      </c>
      <c r="B192" s="3">
        <f t="shared" si="2"/>
        <v>95000</v>
      </c>
    </row>
    <row r="193" spans="1:2" x14ac:dyDescent="0.25">
      <c r="A193">
        <v>95500</v>
      </c>
      <c r="B193" s="3">
        <f t="shared" si="2"/>
        <v>95500</v>
      </c>
    </row>
    <row r="194" spans="1:2" x14ac:dyDescent="0.25">
      <c r="A194">
        <v>96000</v>
      </c>
      <c r="B194" s="3">
        <f t="shared" si="2"/>
        <v>96000</v>
      </c>
    </row>
    <row r="195" spans="1:2" x14ac:dyDescent="0.25">
      <c r="A195">
        <v>96500</v>
      </c>
      <c r="B195" s="3">
        <f t="shared" si="2"/>
        <v>96500</v>
      </c>
    </row>
    <row r="196" spans="1:2" x14ac:dyDescent="0.25">
      <c r="A196">
        <v>97000</v>
      </c>
      <c r="B196" s="3">
        <f t="shared" ref="B196:B259" si="3">A196</f>
        <v>97000</v>
      </c>
    </row>
    <row r="197" spans="1:2" x14ac:dyDescent="0.25">
      <c r="A197">
        <v>97500</v>
      </c>
      <c r="B197" s="3">
        <f t="shared" si="3"/>
        <v>97500</v>
      </c>
    </row>
    <row r="198" spans="1:2" x14ac:dyDescent="0.25">
      <c r="A198">
        <v>98000</v>
      </c>
      <c r="B198" s="3">
        <f t="shared" si="3"/>
        <v>98000</v>
      </c>
    </row>
    <row r="199" spans="1:2" x14ac:dyDescent="0.25">
      <c r="A199">
        <v>98500</v>
      </c>
      <c r="B199" s="3">
        <f t="shared" si="3"/>
        <v>98500</v>
      </c>
    </row>
    <row r="200" spans="1:2" x14ac:dyDescent="0.25">
      <c r="A200">
        <v>99000</v>
      </c>
      <c r="B200" s="3">
        <f t="shared" si="3"/>
        <v>99000</v>
      </c>
    </row>
    <row r="201" spans="1:2" x14ac:dyDescent="0.25">
      <c r="A201">
        <v>99500</v>
      </c>
      <c r="B201" s="3">
        <f t="shared" si="3"/>
        <v>99500</v>
      </c>
    </row>
    <row r="202" spans="1:2" x14ac:dyDescent="0.25">
      <c r="A202">
        <v>100000</v>
      </c>
      <c r="B202" s="3">
        <f t="shared" si="3"/>
        <v>100000</v>
      </c>
    </row>
    <row r="203" spans="1:2" x14ac:dyDescent="0.25">
      <c r="A203">
        <v>100500</v>
      </c>
      <c r="B203" s="3">
        <f t="shared" si="3"/>
        <v>100500</v>
      </c>
    </row>
    <row r="204" spans="1:2" x14ac:dyDescent="0.25">
      <c r="A204">
        <v>101000</v>
      </c>
      <c r="B204" s="3">
        <f t="shared" si="3"/>
        <v>101000</v>
      </c>
    </row>
    <row r="205" spans="1:2" x14ac:dyDescent="0.25">
      <c r="A205">
        <v>101500</v>
      </c>
      <c r="B205" s="3">
        <f t="shared" si="3"/>
        <v>101500</v>
      </c>
    </row>
    <row r="206" spans="1:2" x14ac:dyDescent="0.25">
      <c r="A206">
        <v>102000</v>
      </c>
      <c r="B206" s="3">
        <f t="shared" si="3"/>
        <v>102000</v>
      </c>
    </row>
    <row r="207" spans="1:2" x14ac:dyDescent="0.25">
      <c r="A207">
        <v>102500</v>
      </c>
      <c r="B207" s="3">
        <f t="shared" si="3"/>
        <v>102500</v>
      </c>
    </row>
    <row r="208" spans="1:2" x14ac:dyDescent="0.25">
      <c r="A208">
        <v>103000</v>
      </c>
      <c r="B208" s="3">
        <f t="shared" si="3"/>
        <v>103000</v>
      </c>
    </row>
    <row r="209" spans="1:2" x14ac:dyDescent="0.25">
      <c r="A209">
        <v>103500</v>
      </c>
      <c r="B209" s="3">
        <f t="shared" si="3"/>
        <v>103500</v>
      </c>
    </row>
    <row r="210" spans="1:2" x14ac:dyDescent="0.25">
      <c r="A210">
        <v>104000</v>
      </c>
      <c r="B210" s="3">
        <f t="shared" si="3"/>
        <v>104000</v>
      </c>
    </row>
    <row r="211" spans="1:2" x14ac:dyDescent="0.25">
      <c r="A211">
        <v>104500</v>
      </c>
      <c r="B211" s="3">
        <f t="shared" si="3"/>
        <v>104500</v>
      </c>
    </row>
    <row r="212" spans="1:2" x14ac:dyDescent="0.25">
      <c r="A212">
        <v>105000</v>
      </c>
      <c r="B212" s="3">
        <f t="shared" si="3"/>
        <v>105000</v>
      </c>
    </row>
    <row r="213" spans="1:2" x14ac:dyDescent="0.25">
      <c r="A213">
        <v>105500</v>
      </c>
      <c r="B213" s="3">
        <f t="shared" si="3"/>
        <v>105500</v>
      </c>
    </row>
    <row r="214" spans="1:2" x14ac:dyDescent="0.25">
      <c r="A214">
        <v>106000</v>
      </c>
      <c r="B214" s="3">
        <f t="shared" si="3"/>
        <v>106000</v>
      </c>
    </row>
    <row r="215" spans="1:2" x14ac:dyDescent="0.25">
      <c r="A215">
        <v>106500</v>
      </c>
      <c r="B215" s="3">
        <f t="shared" si="3"/>
        <v>106500</v>
      </c>
    </row>
    <row r="216" spans="1:2" x14ac:dyDescent="0.25">
      <c r="A216">
        <v>107000</v>
      </c>
      <c r="B216" s="3">
        <f t="shared" si="3"/>
        <v>107000</v>
      </c>
    </row>
    <row r="217" spans="1:2" x14ac:dyDescent="0.25">
      <c r="A217">
        <v>107500</v>
      </c>
      <c r="B217" s="3">
        <f t="shared" si="3"/>
        <v>107500</v>
      </c>
    </row>
    <row r="218" spans="1:2" x14ac:dyDescent="0.25">
      <c r="A218">
        <v>108000</v>
      </c>
      <c r="B218" s="3">
        <f t="shared" si="3"/>
        <v>108000</v>
      </c>
    </row>
    <row r="219" spans="1:2" x14ac:dyDescent="0.25">
      <c r="A219">
        <v>108500</v>
      </c>
      <c r="B219" s="3">
        <f t="shared" si="3"/>
        <v>108500</v>
      </c>
    </row>
    <row r="220" spans="1:2" x14ac:dyDescent="0.25">
      <c r="A220">
        <v>109000</v>
      </c>
      <c r="B220" s="3">
        <f t="shared" si="3"/>
        <v>109000</v>
      </c>
    </row>
    <row r="221" spans="1:2" x14ac:dyDescent="0.25">
      <c r="A221">
        <v>109500</v>
      </c>
      <c r="B221" s="3">
        <f t="shared" si="3"/>
        <v>109500</v>
      </c>
    </row>
    <row r="222" spans="1:2" x14ac:dyDescent="0.25">
      <c r="A222">
        <v>110000</v>
      </c>
      <c r="B222" s="3">
        <f t="shared" si="3"/>
        <v>110000</v>
      </c>
    </row>
    <row r="223" spans="1:2" x14ac:dyDescent="0.25">
      <c r="A223">
        <v>110500</v>
      </c>
      <c r="B223" s="3">
        <f t="shared" si="3"/>
        <v>110500</v>
      </c>
    </row>
    <row r="224" spans="1:2" x14ac:dyDescent="0.25">
      <c r="A224">
        <v>111000</v>
      </c>
      <c r="B224" s="3">
        <f t="shared" si="3"/>
        <v>111000</v>
      </c>
    </row>
    <row r="225" spans="1:2" x14ac:dyDescent="0.25">
      <c r="A225">
        <v>111500</v>
      </c>
      <c r="B225" s="3">
        <f t="shared" si="3"/>
        <v>111500</v>
      </c>
    </row>
    <row r="226" spans="1:2" x14ac:dyDescent="0.25">
      <c r="A226">
        <v>112000</v>
      </c>
      <c r="B226" s="3">
        <f t="shared" si="3"/>
        <v>112000</v>
      </c>
    </row>
    <row r="227" spans="1:2" x14ac:dyDescent="0.25">
      <c r="A227">
        <v>112500</v>
      </c>
      <c r="B227" s="3">
        <f t="shared" si="3"/>
        <v>112500</v>
      </c>
    </row>
    <row r="228" spans="1:2" x14ac:dyDescent="0.25">
      <c r="A228">
        <v>113000</v>
      </c>
      <c r="B228" s="3">
        <f t="shared" si="3"/>
        <v>113000</v>
      </c>
    </row>
    <row r="229" spans="1:2" x14ac:dyDescent="0.25">
      <c r="A229">
        <v>113500</v>
      </c>
      <c r="B229" s="3">
        <f t="shared" si="3"/>
        <v>113500</v>
      </c>
    </row>
    <row r="230" spans="1:2" x14ac:dyDescent="0.25">
      <c r="A230">
        <v>114000</v>
      </c>
      <c r="B230" s="3">
        <f t="shared" si="3"/>
        <v>114000</v>
      </c>
    </row>
    <row r="231" spans="1:2" x14ac:dyDescent="0.25">
      <c r="A231">
        <v>114500</v>
      </c>
      <c r="B231" s="3">
        <f t="shared" si="3"/>
        <v>114500</v>
      </c>
    </row>
    <row r="232" spans="1:2" x14ac:dyDescent="0.25">
      <c r="A232">
        <v>115000</v>
      </c>
      <c r="B232" s="3">
        <f t="shared" si="3"/>
        <v>115000</v>
      </c>
    </row>
    <row r="233" spans="1:2" x14ac:dyDescent="0.25">
      <c r="A233">
        <v>115500</v>
      </c>
      <c r="B233" s="3">
        <f t="shared" si="3"/>
        <v>115500</v>
      </c>
    </row>
    <row r="234" spans="1:2" x14ac:dyDescent="0.25">
      <c r="A234">
        <v>116000</v>
      </c>
      <c r="B234" s="3">
        <f t="shared" si="3"/>
        <v>116000</v>
      </c>
    </row>
    <row r="235" spans="1:2" x14ac:dyDescent="0.25">
      <c r="A235">
        <v>116500</v>
      </c>
      <c r="B235" s="3">
        <f t="shared" si="3"/>
        <v>116500</v>
      </c>
    </row>
    <row r="236" spans="1:2" x14ac:dyDescent="0.25">
      <c r="A236">
        <v>117000</v>
      </c>
      <c r="B236" s="3">
        <f t="shared" si="3"/>
        <v>117000</v>
      </c>
    </row>
    <row r="237" spans="1:2" x14ac:dyDescent="0.25">
      <c r="A237">
        <v>117500</v>
      </c>
      <c r="B237" s="3">
        <f t="shared" si="3"/>
        <v>117500</v>
      </c>
    </row>
    <row r="238" spans="1:2" x14ac:dyDescent="0.25">
      <c r="A238">
        <v>118000</v>
      </c>
      <c r="B238" s="3">
        <f t="shared" si="3"/>
        <v>118000</v>
      </c>
    </row>
    <row r="239" spans="1:2" x14ac:dyDescent="0.25">
      <c r="A239">
        <v>118500</v>
      </c>
      <c r="B239" s="3">
        <f t="shared" si="3"/>
        <v>118500</v>
      </c>
    </row>
    <row r="240" spans="1:2" x14ac:dyDescent="0.25">
      <c r="A240">
        <v>119000</v>
      </c>
      <c r="B240" s="3">
        <f t="shared" si="3"/>
        <v>119000</v>
      </c>
    </row>
    <row r="241" spans="1:2" x14ac:dyDescent="0.25">
      <c r="A241">
        <v>119500</v>
      </c>
      <c r="B241" s="3">
        <f t="shared" si="3"/>
        <v>119500</v>
      </c>
    </row>
    <row r="242" spans="1:2" x14ac:dyDescent="0.25">
      <c r="A242">
        <v>120000</v>
      </c>
      <c r="B242" s="3">
        <f t="shared" si="3"/>
        <v>120000</v>
      </c>
    </row>
    <row r="243" spans="1:2" x14ac:dyDescent="0.25">
      <c r="A243">
        <v>120500</v>
      </c>
      <c r="B243" s="3">
        <f t="shared" si="3"/>
        <v>120500</v>
      </c>
    </row>
    <row r="244" spans="1:2" x14ac:dyDescent="0.25">
      <c r="A244">
        <v>121000</v>
      </c>
      <c r="B244" s="3">
        <f t="shared" si="3"/>
        <v>121000</v>
      </c>
    </row>
    <row r="245" spans="1:2" x14ac:dyDescent="0.25">
      <c r="A245">
        <v>121500</v>
      </c>
      <c r="B245" s="3">
        <f t="shared" si="3"/>
        <v>121500</v>
      </c>
    </row>
    <row r="246" spans="1:2" x14ac:dyDescent="0.25">
      <c r="A246">
        <v>122000</v>
      </c>
      <c r="B246" s="3">
        <f t="shared" si="3"/>
        <v>122000</v>
      </c>
    </row>
    <row r="247" spans="1:2" x14ac:dyDescent="0.25">
      <c r="A247">
        <v>122500</v>
      </c>
      <c r="B247" s="3">
        <f t="shared" si="3"/>
        <v>122500</v>
      </c>
    </row>
    <row r="248" spans="1:2" x14ac:dyDescent="0.25">
      <c r="A248">
        <v>123000</v>
      </c>
      <c r="B248" s="3">
        <f t="shared" si="3"/>
        <v>123000</v>
      </c>
    </row>
    <row r="249" spans="1:2" x14ac:dyDescent="0.25">
      <c r="A249">
        <v>123500</v>
      </c>
      <c r="B249" s="3">
        <f t="shared" si="3"/>
        <v>123500</v>
      </c>
    </row>
    <row r="250" spans="1:2" x14ac:dyDescent="0.25">
      <c r="A250">
        <v>124000</v>
      </c>
      <c r="B250" s="3">
        <f t="shared" si="3"/>
        <v>124000</v>
      </c>
    </row>
    <row r="251" spans="1:2" x14ac:dyDescent="0.25">
      <c r="A251">
        <v>124500</v>
      </c>
      <c r="B251" s="3">
        <f t="shared" si="3"/>
        <v>124500</v>
      </c>
    </row>
    <row r="252" spans="1:2" x14ac:dyDescent="0.25">
      <c r="A252">
        <v>125000</v>
      </c>
      <c r="B252" s="3">
        <f t="shared" si="3"/>
        <v>125000</v>
      </c>
    </row>
    <row r="253" spans="1:2" x14ac:dyDescent="0.25">
      <c r="A253">
        <v>125500</v>
      </c>
      <c r="B253" s="3">
        <f t="shared" si="3"/>
        <v>125500</v>
      </c>
    </row>
    <row r="254" spans="1:2" x14ac:dyDescent="0.25">
      <c r="A254">
        <v>126000</v>
      </c>
      <c r="B254" s="3">
        <f t="shared" si="3"/>
        <v>126000</v>
      </c>
    </row>
    <row r="255" spans="1:2" x14ac:dyDescent="0.25">
      <c r="A255">
        <v>126500</v>
      </c>
      <c r="B255" s="3">
        <f t="shared" si="3"/>
        <v>126500</v>
      </c>
    </row>
    <row r="256" spans="1:2" x14ac:dyDescent="0.25">
      <c r="A256">
        <v>127000</v>
      </c>
      <c r="B256" s="3">
        <f t="shared" si="3"/>
        <v>127000</v>
      </c>
    </row>
    <row r="257" spans="1:2" x14ac:dyDescent="0.25">
      <c r="A257">
        <v>127500</v>
      </c>
      <c r="B257" s="3">
        <f t="shared" si="3"/>
        <v>127500</v>
      </c>
    </row>
    <row r="258" spans="1:2" x14ac:dyDescent="0.25">
      <c r="A258">
        <v>128000</v>
      </c>
      <c r="B258" s="3">
        <f t="shared" si="3"/>
        <v>128000</v>
      </c>
    </row>
    <row r="259" spans="1:2" x14ac:dyDescent="0.25">
      <c r="A259">
        <v>128500</v>
      </c>
      <c r="B259" s="3">
        <f t="shared" si="3"/>
        <v>128500</v>
      </c>
    </row>
    <row r="260" spans="1:2" x14ac:dyDescent="0.25">
      <c r="A260">
        <v>129000</v>
      </c>
      <c r="B260" s="3">
        <f t="shared" ref="B260:B323" si="4">A260</f>
        <v>129000</v>
      </c>
    </row>
    <row r="261" spans="1:2" x14ac:dyDescent="0.25">
      <c r="A261">
        <v>129500</v>
      </c>
      <c r="B261" s="3">
        <f t="shared" si="4"/>
        <v>129500</v>
      </c>
    </row>
    <row r="262" spans="1:2" x14ac:dyDescent="0.25">
      <c r="A262">
        <v>130000</v>
      </c>
      <c r="B262" s="3">
        <f t="shared" si="4"/>
        <v>130000</v>
      </c>
    </row>
    <row r="263" spans="1:2" x14ac:dyDescent="0.25">
      <c r="A263">
        <v>130500</v>
      </c>
      <c r="B263" s="3">
        <f t="shared" si="4"/>
        <v>130500</v>
      </c>
    </row>
    <row r="264" spans="1:2" x14ac:dyDescent="0.25">
      <c r="A264">
        <v>131000</v>
      </c>
      <c r="B264" s="3">
        <f t="shared" si="4"/>
        <v>131000</v>
      </c>
    </row>
    <row r="265" spans="1:2" x14ac:dyDescent="0.25">
      <c r="A265">
        <v>131500</v>
      </c>
      <c r="B265" s="3">
        <f t="shared" si="4"/>
        <v>131500</v>
      </c>
    </row>
    <row r="266" spans="1:2" x14ac:dyDescent="0.25">
      <c r="A266">
        <v>132000</v>
      </c>
      <c r="B266" s="3">
        <f t="shared" si="4"/>
        <v>132000</v>
      </c>
    </row>
    <row r="267" spans="1:2" x14ac:dyDescent="0.25">
      <c r="A267">
        <v>132500</v>
      </c>
      <c r="B267" s="3">
        <f t="shared" si="4"/>
        <v>132500</v>
      </c>
    </row>
    <row r="268" spans="1:2" x14ac:dyDescent="0.25">
      <c r="A268">
        <v>133000</v>
      </c>
      <c r="B268" s="3">
        <f t="shared" si="4"/>
        <v>133000</v>
      </c>
    </row>
    <row r="269" spans="1:2" x14ac:dyDescent="0.25">
      <c r="A269">
        <v>133500</v>
      </c>
      <c r="B269" s="3">
        <f t="shared" si="4"/>
        <v>133500</v>
      </c>
    </row>
    <row r="270" spans="1:2" x14ac:dyDescent="0.25">
      <c r="A270">
        <v>134000</v>
      </c>
      <c r="B270" s="3">
        <f t="shared" si="4"/>
        <v>134000</v>
      </c>
    </row>
    <row r="271" spans="1:2" x14ac:dyDescent="0.25">
      <c r="A271">
        <v>134500</v>
      </c>
      <c r="B271" s="3">
        <f t="shared" si="4"/>
        <v>134500</v>
      </c>
    </row>
    <row r="272" spans="1:2" x14ac:dyDescent="0.25">
      <c r="A272">
        <v>135000</v>
      </c>
      <c r="B272" s="3">
        <f t="shared" si="4"/>
        <v>135000</v>
      </c>
    </row>
    <row r="273" spans="1:2" x14ac:dyDescent="0.25">
      <c r="A273">
        <v>135500</v>
      </c>
      <c r="B273" s="3">
        <f t="shared" si="4"/>
        <v>135500</v>
      </c>
    </row>
    <row r="274" spans="1:2" x14ac:dyDescent="0.25">
      <c r="A274">
        <v>136000</v>
      </c>
      <c r="B274" s="3">
        <f t="shared" si="4"/>
        <v>136000</v>
      </c>
    </row>
    <row r="275" spans="1:2" x14ac:dyDescent="0.25">
      <c r="A275">
        <v>136500</v>
      </c>
      <c r="B275" s="3">
        <f t="shared" si="4"/>
        <v>136500</v>
      </c>
    </row>
    <row r="276" spans="1:2" x14ac:dyDescent="0.25">
      <c r="A276">
        <v>137000</v>
      </c>
      <c r="B276" s="3">
        <f t="shared" si="4"/>
        <v>137000</v>
      </c>
    </row>
    <row r="277" spans="1:2" x14ac:dyDescent="0.25">
      <c r="A277">
        <v>137500</v>
      </c>
      <c r="B277" s="3">
        <f t="shared" si="4"/>
        <v>137500</v>
      </c>
    </row>
    <row r="278" spans="1:2" x14ac:dyDescent="0.25">
      <c r="A278">
        <v>138000</v>
      </c>
      <c r="B278" s="3">
        <f t="shared" si="4"/>
        <v>138000</v>
      </c>
    </row>
    <row r="279" spans="1:2" x14ac:dyDescent="0.25">
      <c r="A279">
        <v>138500</v>
      </c>
      <c r="B279" s="3">
        <f t="shared" si="4"/>
        <v>138500</v>
      </c>
    </row>
    <row r="280" spans="1:2" x14ac:dyDescent="0.25">
      <c r="A280">
        <v>139000</v>
      </c>
      <c r="B280" s="3">
        <f t="shared" si="4"/>
        <v>139000</v>
      </c>
    </row>
    <row r="281" spans="1:2" x14ac:dyDescent="0.25">
      <c r="A281">
        <v>139500</v>
      </c>
      <c r="B281" s="3">
        <f t="shared" si="4"/>
        <v>139500</v>
      </c>
    </row>
    <row r="282" spans="1:2" x14ac:dyDescent="0.25">
      <c r="A282">
        <v>140000</v>
      </c>
      <c r="B282" s="3">
        <f t="shared" si="4"/>
        <v>140000</v>
      </c>
    </row>
    <row r="283" spans="1:2" x14ac:dyDescent="0.25">
      <c r="A283">
        <v>140500</v>
      </c>
      <c r="B283" s="3">
        <f t="shared" si="4"/>
        <v>140500</v>
      </c>
    </row>
    <row r="284" spans="1:2" x14ac:dyDescent="0.25">
      <c r="A284">
        <v>141000</v>
      </c>
      <c r="B284" s="3">
        <f t="shared" si="4"/>
        <v>141000</v>
      </c>
    </row>
    <row r="285" spans="1:2" x14ac:dyDescent="0.25">
      <c r="A285">
        <v>141500</v>
      </c>
      <c r="B285" s="3">
        <f t="shared" si="4"/>
        <v>141500</v>
      </c>
    </row>
    <row r="286" spans="1:2" x14ac:dyDescent="0.25">
      <c r="A286">
        <v>142000</v>
      </c>
      <c r="B286" s="3">
        <f t="shared" si="4"/>
        <v>142000</v>
      </c>
    </row>
    <row r="287" spans="1:2" x14ac:dyDescent="0.25">
      <c r="A287">
        <v>142500</v>
      </c>
      <c r="B287" s="3">
        <f t="shared" si="4"/>
        <v>142500</v>
      </c>
    </row>
    <row r="288" spans="1:2" x14ac:dyDescent="0.25">
      <c r="A288">
        <v>143000</v>
      </c>
      <c r="B288" s="3">
        <f t="shared" si="4"/>
        <v>143000</v>
      </c>
    </row>
    <row r="289" spans="1:2" x14ac:dyDescent="0.25">
      <c r="A289">
        <v>143500</v>
      </c>
      <c r="B289" s="3">
        <f t="shared" si="4"/>
        <v>143500</v>
      </c>
    </row>
    <row r="290" spans="1:2" x14ac:dyDescent="0.25">
      <c r="A290">
        <v>144000</v>
      </c>
      <c r="B290" s="3">
        <f t="shared" si="4"/>
        <v>144000</v>
      </c>
    </row>
    <row r="291" spans="1:2" x14ac:dyDescent="0.25">
      <c r="A291">
        <v>144500</v>
      </c>
      <c r="B291" s="3">
        <f t="shared" si="4"/>
        <v>144500</v>
      </c>
    </row>
    <row r="292" spans="1:2" x14ac:dyDescent="0.25">
      <c r="A292">
        <v>145000</v>
      </c>
      <c r="B292" s="3">
        <f t="shared" si="4"/>
        <v>145000</v>
      </c>
    </row>
    <row r="293" spans="1:2" x14ac:dyDescent="0.25">
      <c r="A293">
        <v>145500</v>
      </c>
      <c r="B293" s="3">
        <f t="shared" si="4"/>
        <v>145500</v>
      </c>
    </row>
    <row r="294" spans="1:2" x14ac:dyDescent="0.25">
      <c r="A294">
        <v>146000</v>
      </c>
      <c r="B294" s="3">
        <f t="shared" si="4"/>
        <v>146000</v>
      </c>
    </row>
    <row r="295" spans="1:2" x14ac:dyDescent="0.25">
      <c r="A295">
        <v>146500</v>
      </c>
      <c r="B295" s="3">
        <f t="shared" si="4"/>
        <v>146500</v>
      </c>
    </row>
    <row r="296" spans="1:2" x14ac:dyDescent="0.25">
      <c r="A296">
        <v>147000</v>
      </c>
      <c r="B296" s="3">
        <f t="shared" si="4"/>
        <v>147000</v>
      </c>
    </row>
    <row r="297" spans="1:2" x14ac:dyDescent="0.25">
      <c r="A297">
        <v>147500</v>
      </c>
      <c r="B297" s="3">
        <f t="shared" si="4"/>
        <v>147500</v>
      </c>
    </row>
    <row r="298" spans="1:2" x14ac:dyDescent="0.25">
      <c r="A298">
        <v>148000</v>
      </c>
      <c r="B298" s="3">
        <f t="shared" si="4"/>
        <v>148000</v>
      </c>
    </row>
    <row r="299" spans="1:2" x14ac:dyDescent="0.25">
      <c r="A299">
        <v>148500</v>
      </c>
      <c r="B299" s="3">
        <f t="shared" si="4"/>
        <v>148500</v>
      </c>
    </row>
    <row r="300" spans="1:2" x14ac:dyDescent="0.25">
      <c r="A300">
        <v>149000</v>
      </c>
      <c r="B300" s="3">
        <f t="shared" si="4"/>
        <v>149000</v>
      </c>
    </row>
    <row r="301" spans="1:2" x14ac:dyDescent="0.25">
      <c r="A301">
        <v>149500</v>
      </c>
      <c r="B301" s="3">
        <f t="shared" si="4"/>
        <v>149500</v>
      </c>
    </row>
    <row r="302" spans="1:2" x14ac:dyDescent="0.25">
      <c r="A302">
        <v>150000</v>
      </c>
      <c r="B302" s="3">
        <f t="shared" si="4"/>
        <v>150000</v>
      </c>
    </row>
    <row r="303" spans="1:2" x14ac:dyDescent="0.25">
      <c r="A303">
        <v>150500</v>
      </c>
      <c r="B303" s="3">
        <f t="shared" si="4"/>
        <v>150500</v>
      </c>
    </row>
    <row r="304" spans="1:2" x14ac:dyDescent="0.25">
      <c r="A304">
        <v>151000</v>
      </c>
      <c r="B304" s="3">
        <f t="shared" si="4"/>
        <v>151000</v>
      </c>
    </row>
    <row r="305" spans="1:2" x14ac:dyDescent="0.25">
      <c r="A305">
        <v>151500</v>
      </c>
      <c r="B305" s="3">
        <f t="shared" si="4"/>
        <v>151500</v>
      </c>
    </row>
    <row r="306" spans="1:2" x14ac:dyDescent="0.25">
      <c r="A306">
        <v>152000</v>
      </c>
      <c r="B306" s="3">
        <f t="shared" si="4"/>
        <v>152000</v>
      </c>
    </row>
    <row r="307" spans="1:2" x14ac:dyDescent="0.25">
      <c r="A307">
        <v>152500</v>
      </c>
      <c r="B307" s="3">
        <f t="shared" si="4"/>
        <v>152500</v>
      </c>
    </row>
    <row r="308" spans="1:2" x14ac:dyDescent="0.25">
      <c r="A308">
        <v>153000</v>
      </c>
      <c r="B308" s="3">
        <f t="shared" si="4"/>
        <v>153000</v>
      </c>
    </row>
    <row r="309" spans="1:2" x14ac:dyDescent="0.25">
      <c r="A309">
        <v>153500</v>
      </c>
      <c r="B309" s="3">
        <f t="shared" si="4"/>
        <v>153500</v>
      </c>
    </row>
    <row r="310" spans="1:2" x14ac:dyDescent="0.25">
      <c r="A310">
        <v>154000</v>
      </c>
      <c r="B310" s="3">
        <f t="shared" si="4"/>
        <v>154000</v>
      </c>
    </row>
    <row r="311" spans="1:2" x14ac:dyDescent="0.25">
      <c r="A311">
        <v>154500</v>
      </c>
      <c r="B311" s="3">
        <f t="shared" si="4"/>
        <v>154500</v>
      </c>
    </row>
    <row r="312" spans="1:2" x14ac:dyDescent="0.25">
      <c r="A312">
        <v>155000</v>
      </c>
      <c r="B312" s="3">
        <f t="shared" si="4"/>
        <v>155000</v>
      </c>
    </row>
    <row r="313" spans="1:2" x14ac:dyDescent="0.25">
      <c r="A313">
        <v>155500</v>
      </c>
      <c r="B313" s="3">
        <f t="shared" si="4"/>
        <v>155500</v>
      </c>
    </row>
    <row r="314" spans="1:2" x14ac:dyDescent="0.25">
      <c r="A314">
        <v>156000</v>
      </c>
      <c r="B314" s="3">
        <f t="shared" si="4"/>
        <v>156000</v>
      </c>
    </row>
    <row r="315" spans="1:2" x14ac:dyDescent="0.25">
      <c r="A315">
        <v>156500</v>
      </c>
      <c r="B315" s="3">
        <f t="shared" si="4"/>
        <v>156500</v>
      </c>
    </row>
    <row r="316" spans="1:2" x14ac:dyDescent="0.25">
      <c r="A316">
        <v>157000</v>
      </c>
      <c r="B316" s="3">
        <f t="shared" si="4"/>
        <v>157000</v>
      </c>
    </row>
    <row r="317" spans="1:2" x14ac:dyDescent="0.25">
      <c r="A317">
        <v>157500</v>
      </c>
      <c r="B317" s="3">
        <f t="shared" si="4"/>
        <v>157500</v>
      </c>
    </row>
    <row r="318" spans="1:2" x14ac:dyDescent="0.25">
      <c r="A318">
        <v>158000</v>
      </c>
      <c r="B318" s="3">
        <f t="shared" si="4"/>
        <v>158000</v>
      </c>
    </row>
    <row r="319" spans="1:2" x14ac:dyDescent="0.25">
      <c r="A319">
        <v>158500</v>
      </c>
      <c r="B319" s="3">
        <f t="shared" si="4"/>
        <v>158500</v>
      </c>
    </row>
    <row r="320" spans="1:2" x14ac:dyDescent="0.25">
      <c r="A320">
        <v>159000</v>
      </c>
      <c r="B320" s="3">
        <f t="shared" si="4"/>
        <v>159000</v>
      </c>
    </row>
    <row r="321" spans="1:2" x14ac:dyDescent="0.25">
      <c r="A321">
        <v>159500</v>
      </c>
      <c r="B321" s="3">
        <f t="shared" si="4"/>
        <v>159500</v>
      </c>
    </row>
    <row r="322" spans="1:2" x14ac:dyDescent="0.25">
      <c r="A322">
        <v>160000</v>
      </c>
      <c r="B322" s="3">
        <f t="shared" si="4"/>
        <v>160000</v>
      </c>
    </row>
    <row r="323" spans="1:2" x14ac:dyDescent="0.25">
      <c r="A323">
        <v>160500</v>
      </c>
      <c r="B323" s="3">
        <f t="shared" si="4"/>
        <v>160500</v>
      </c>
    </row>
    <row r="324" spans="1:2" x14ac:dyDescent="0.25">
      <c r="A324">
        <v>161000</v>
      </c>
      <c r="B324" s="3">
        <f t="shared" ref="B324:B377" si="5">A324</f>
        <v>161000</v>
      </c>
    </row>
    <row r="325" spans="1:2" x14ac:dyDescent="0.25">
      <c r="A325">
        <v>161500</v>
      </c>
      <c r="B325" s="3">
        <f t="shared" si="5"/>
        <v>161500</v>
      </c>
    </row>
    <row r="326" spans="1:2" x14ac:dyDescent="0.25">
      <c r="A326">
        <v>162000</v>
      </c>
      <c r="B326" s="3">
        <f t="shared" si="5"/>
        <v>162000</v>
      </c>
    </row>
    <row r="327" spans="1:2" x14ac:dyDescent="0.25">
      <c r="A327">
        <v>162500</v>
      </c>
      <c r="B327" s="3">
        <f t="shared" si="5"/>
        <v>162500</v>
      </c>
    </row>
    <row r="328" spans="1:2" x14ac:dyDescent="0.25">
      <c r="A328">
        <v>163000</v>
      </c>
      <c r="B328" s="3">
        <f t="shared" si="5"/>
        <v>163000</v>
      </c>
    </row>
    <row r="329" spans="1:2" x14ac:dyDescent="0.25">
      <c r="A329">
        <v>163500</v>
      </c>
      <c r="B329" s="3">
        <f t="shared" si="5"/>
        <v>163500</v>
      </c>
    </row>
    <row r="330" spans="1:2" x14ac:dyDescent="0.25">
      <c r="A330">
        <v>164000</v>
      </c>
      <c r="B330" s="3">
        <f t="shared" si="5"/>
        <v>164000</v>
      </c>
    </row>
    <row r="331" spans="1:2" x14ac:dyDescent="0.25">
      <c r="A331">
        <v>164500</v>
      </c>
      <c r="B331" s="3">
        <f t="shared" si="5"/>
        <v>164500</v>
      </c>
    </row>
    <row r="332" spans="1:2" x14ac:dyDescent="0.25">
      <c r="A332">
        <v>165000</v>
      </c>
      <c r="B332" s="3">
        <f t="shared" si="5"/>
        <v>165000</v>
      </c>
    </row>
    <row r="333" spans="1:2" x14ac:dyDescent="0.25">
      <c r="A333">
        <v>165500</v>
      </c>
      <c r="B333" s="3">
        <f t="shared" si="5"/>
        <v>165500</v>
      </c>
    </row>
    <row r="334" spans="1:2" x14ac:dyDescent="0.25">
      <c r="A334">
        <v>166000</v>
      </c>
      <c r="B334" s="3">
        <f t="shared" si="5"/>
        <v>166000</v>
      </c>
    </row>
    <row r="335" spans="1:2" x14ac:dyDescent="0.25">
      <c r="A335">
        <v>166500</v>
      </c>
      <c r="B335" s="3">
        <f t="shared" si="5"/>
        <v>166500</v>
      </c>
    </row>
    <row r="336" spans="1:2" x14ac:dyDescent="0.25">
      <c r="A336">
        <v>167000</v>
      </c>
      <c r="B336" s="3">
        <f t="shared" si="5"/>
        <v>167000</v>
      </c>
    </row>
    <row r="337" spans="1:2" x14ac:dyDescent="0.25">
      <c r="A337">
        <v>167500</v>
      </c>
      <c r="B337" s="3">
        <f t="shared" si="5"/>
        <v>167500</v>
      </c>
    </row>
    <row r="338" spans="1:2" x14ac:dyDescent="0.25">
      <c r="A338">
        <v>168000</v>
      </c>
      <c r="B338" s="3">
        <f t="shared" si="5"/>
        <v>168000</v>
      </c>
    </row>
    <row r="339" spans="1:2" x14ac:dyDescent="0.25">
      <c r="A339">
        <v>168500</v>
      </c>
      <c r="B339" s="3">
        <f t="shared" si="5"/>
        <v>168500</v>
      </c>
    </row>
    <row r="340" spans="1:2" x14ac:dyDescent="0.25">
      <c r="A340">
        <v>169000</v>
      </c>
      <c r="B340" s="3">
        <f t="shared" si="5"/>
        <v>169000</v>
      </c>
    </row>
    <row r="341" spans="1:2" x14ac:dyDescent="0.25">
      <c r="A341">
        <v>169500</v>
      </c>
      <c r="B341" s="3">
        <f t="shared" si="5"/>
        <v>169500</v>
      </c>
    </row>
    <row r="342" spans="1:2" x14ac:dyDescent="0.25">
      <c r="A342">
        <v>170000</v>
      </c>
      <c r="B342" s="3">
        <f t="shared" si="5"/>
        <v>170000</v>
      </c>
    </row>
    <row r="343" spans="1:2" x14ac:dyDescent="0.25">
      <c r="A343">
        <v>170500</v>
      </c>
      <c r="B343" s="3">
        <f t="shared" si="5"/>
        <v>170500</v>
      </c>
    </row>
    <row r="344" spans="1:2" x14ac:dyDescent="0.25">
      <c r="A344">
        <v>171000</v>
      </c>
      <c r="B344" s="3">
        <f t="shared" si="5"/>
        <v>171000</v>
      </c>
    </row>
    <row r="345" spans="1:2" x14ac:dyDescent="0.25">
      <c r="A345">
        <v>171500</v>
      </c>
      <c r="B345" s="3">
        <f t="shared" si="5"/>
        <v>171500</v>
      </c>
    </row>
    <row r="346" spans="1:2" x14ac:dyDescent="0.25">
      <c r="A346">
        <v>172000</v>
      </c>
      <c r="B346" s="3">
        <f t="shared" si="5"/>
        <v>172000</v>
      </c>
    </row>
    <row r="347" spans="1:2" x14ac:dyDescent="0.25">
      <c r="A347">
        <v>172500</v>
      </c>
      <c r="B347" s="3">
        <f t="shared" si="5"/>
        <v>172500</v>
      </c>
    </row>
    <row r="348" spans="1:2" x14ac:dyDescent="0.25">
      <c r="A348">
        <v>173000</v>
      </c>
      <c r="B348" s="3">
        <f t="shared" si="5"/>
        <v>173000</v>
      </c>
    </row>
    <row r="349" spans="1:2" x14ac:dyDescent="0.25">
      <c r="A349">
        <v>173500</v>
      </c>
      <c r="B349" s="3">
        <f t="shared" si="5"/>
        <v>173500</v>
      </c>
    </row>
    <row r="350" spans="1:2" x14ac:dyDescent="0.25">
      <c r="A350">
        <v>174000</v>
      </c>
      <c r="B350" s="3">
        <f t="shared" si="5"/>
        <v>174000</v>
      </c>
    </row>
    <row r="351" spans="1:2" x14ac:dyDescent="0.25">
      <c r="A351">
        <v>174500</v>
      </c>
      <c r="B351" s="3">
        <f t="shared" si="5"/>
        <v>174500</v>
      </c>
    </row>
    <row r="352" spans="1:2" x14ac:dyDescent="0.25">
      <c r="A352">
        <v>175000</v>
      </c>
      <c r="B352" s="3">
        <f t="shared" si="5"/>
        <v>175000</v>
      </c>
    </row>
    <row r="353" spans="1:2" x14ac:dyDescent="0.25">
      <c r="A353">
        <v>175500</v>
      </c>
      <c r="B353" s="3">
        <f t="shared" si="5"/>
        <v>175500</v>
      </c>
    </row>
    <row r="354" spans="1:2" x14ac:dyDescent="0.25">
      <c r="A354">
        <v>176000</v>
      </c>
      <c r="B354" s="3">
        <f t="shared" si="5"/>
        <v>176000</v>
      </c>
    </row>
    <row r="355" spans="1:2" x14ac:dyDescent="0.25">
      <c r="A355">
        <v>176500</v>
      </c>
      <c r="B355" s="3">
        <f t="shared" si="5"/>
        <v>176500</v>
      </c>
    </row>
    <row r="356" spans="1:2" x14ac:dyDescent="0.25">
      <c r="A356">
        <v>177000</v>
      </c>
      <c r="B356" s="3">
        <f t="shared" si="5"/>
        <v>177000</v>
      </c>
    </row>
    <row r="357" spans="1:2" x14ac:dyDescent="0.25">
      <c r="A357">
        <v>177500</v>
      </c>
      <c r="B357" s="3">
        <f t="shared" si="5"/>
        <v>177500</v>
      </c>
    </row>
    <row r="358" spans="1:2" x14ac:dyDescent="0.25">
      <c r="A358">
        <v>178000</v>
      </c>
      <c r="B358" s="3">
        <f t="shared" si="5"/>
        <v>178000</v>
      </c>
    </row>
    <row r="359" spans="1:2" x14ac:dyDescent="0.25">
      <c r="A359">
        <v>178500</v>
      </c>
      <c r="B359" s="3">
        <f t="shared" si="5"/>
        <v>178500</v>
      </c>
    </row>
    <row r="360" spans="1:2" x14ac:dyDescent="0.25">
      <c r="A360">
        <v>179000</v>
      </c>
      <c r="B360" s="3">
        <f t="shared" si="5"/>
        <v>179000</v>
      </c>
    </row>
    <row r="361" spans="1:2" x14ac:dyDescent="0.25">
      <c r="A361">
        <v>179500</v>
      </c>
      <c r="B361" s="3">
        <f t="shared" si="5"/>
        <v>179500</v>
      </c>
    </row>
    <row r="362" spans="1:2" x14ac:dyDescent="0.25">
      <c r="A362">
        <v>180000</v>
      </c>
      <c r="B362" s="3">
        <f t="shared" si="5"/>
        <v>180000</v>
      </c>
    </row>
    <row r="363" spans="1:2" x14ac:dyDescent="0.25">
      <c r="A363">
        <v>180500</v>
      </c>
      <c r="B363" s="3">
        <f t="shared" si="5"/>
        <v>180500</v>
      </c>
    </row>
    <row r="364" spans="1:2" x14ac:dyDescent="0.25">
      <c r="A364">
        <v>181000</v>
      </c>
      <c r="B364" s="3">
        <f t="shared" si="5"/>
        <v>181000</v>
      </c>
    </row>
    <row r="365" spans="1:2" x14ac:dyDescent="0.25">
      <c r="A365">
        <v>181500</v>
      </c>
      <c r="B365" s="3">
        <f t="shared" si="5"/>
        <v>181500</v>
      </c>
    </row>
    <row r="366" spans="1:2" x14ac:dyDescent="0.25">
      <c r="A366">
        <v>182000</v>
      </c>
      <c r="B366" s="3">
        <f t="shared" si="5"/>
        <v>182000</v>
      </c>
    </row>
    <row r="367" spans="1:2" x14ac:dyDescent="0.25">
      <c r="A367">
        <v>182500</v>
      </c>
      <c r="B367" s="3">
        <f t="shared" si="5"/>
        <v>182500</v>
      </c>
    </row>
    <row r="368" spans="1:2" x14ac:dyDescent="0.25">
      <c r="A368">
        <v>183000</v>
      </c>
      <c r="B368" s="3">
        <f t="shared" si="5"/>
        <v>183000</v>
      </c>
    </row>
    <row r="369" spans="1:2" x14ac:dyDescent="0.25">
      <c r="A369">
        <v>183500</v>
      </c>
      <c r="B369" s="3">
        <f t="shared" si="5"/>
        <v>183500</v>
      </c>
    </row>
    <row r="370" spans="1:2" x14ac:dyDescent="0.25">
      <c r="A370">
        <v>184000</v>
      </c>
      <c r="B370" s="3">
        <f t="shared" si="5"/>
        <v>184000</v>
      </c>
    </row>
    <row r="371" spans="1:2" x14ac:dyDescent="0.25">
      <c r="A371">
        <v>184500</v>
      </c>
      <c r="B371" s="3">
        <f t="shared" si="5"/>
        <v>184500</v>
      </c>
    </row>
    <row r="372" spans="1:2" x14ac:dyDescent="0.25">
      <c r="A372">
        <v>185000</v>
      </c>
      <c r="B372" s="3">
        <f t="shared" si="5"/>
        <v>185000</v>
      </c>
    </row>
    <row r="373" spans="1:2" x14ac:dyDescent="0.25">
      <c r="A373">
        <v>185500</v>
      </c>
      <c r="B373" s="3">
        <f t="shared" si="5"/>
        <v>185500</v>
      </c>
    </row>
    <row r="374" spans="1:2" x14ac:dyDescent="0.25">
      <c r="A374">
        <v>186000</v>
      </c>
      <c r="B374" s="3">
        <f t="shared" si="5"/>
        <v>186000</v>
      </c>
    </row>
    <row r="375" spans="1:2" x14ac:dyDescent="0.25">
      <c r="A375">
        <v>186500</v>
      </c>
      <c r="B375" s="3">
        <f t="shared" si="5"/>
        <v>186500</v>
      </c>
    </row>
    <row r="376" spans="1:2" x14ac:dyDescent="0.25">
      <c r="A376">
        <v>187000</v>
      </c>
      <c r="B376" s="3">
        <f t="shared" si="5"/>
        <v>187000</v>
      </c>
    </row>
    <row r="377" spans="1:2" x14ac:dyDescent="0.25">
      <c r="A377">
        <v>187500</v>
      </c>
      <c r="B377" s="3">
        <f t="shared" si="5"/>
        <v>187500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C8"/>
  <sheetViews>
    <sheetView workbookViewId="0">
      <selection activeCell="I4" sqref="I4"/>
    </sheetView>
  </sheetViews>
  <sheetFormatPr defaultRowHeight="15" x14ac:dyDescent="0.25"/>
  <cols>
    <col min="1" max="1" width="14.5703125" bestFit="1" customWidth="1"/>
  </cols>
  <sheetData>
    <row r="1" spans="1:3" x14ac:dyDescent="0.25">
      <c r="A1" s="5" t="s">
        <v>151</v>
      </c>
      <c r="B1" s="5" t="s">
        <v>150</v>
      </c>
      <c r="C1" s="5" t="s">
        <v>147</v>
      </c>
    </row>
    <row r="2" spans="1:3" x14ac:dyDescent="0.25">
      <c r="A2" t="s">
        <v>79</v>
      </c>
      <c r="B2" t="s">
        <v>79</v>
      </c>
      <c r="C2" s="14">
        <v>8.5500000000000007</v>
      </c>
    </row>
    <row r="3" spans="1:3" x14ac:dyDescent="0.25">
      <c r="A3" t="s">
        <v>80</v>
      </c>
      <c r="B3" t="s">
        <v>108</v>
      </c>
      <c r="C3" s="14">
        <v>9.1</v>
      </c>
    </row>
    <row r="4" spans="1:3" x14ac:dyDescent="0.25">
      <c r="A4" t="s">
        <v>81</v>
      </c>
      <c r="C4" s="14">
        <v>9.1</v>
      </c>
    </row>
    <row r="5" spans="1:3" x14ac:dyDescent="0.25">
      <c r="A5" t="s">
        <v>82</v>
      </c>
      <c r="B5" t="s">
        <v>82</v>
      </c>
      <c r="C5" s="14">
        <v>7.65</v>
      </c>
    </row>
    <row r="6" spans="1:3" x14ac:dyDescent="0.25">
      <c r="A6" t="s">
        <v>83</v>
      </c>
      <c r="C6" s="14">
        <v>9.15</v>
      </c>
    </row>
    <row r="7" spans="1:3" x14ac:dyDescent="0.25">
      <c r="A7" t="s">
        <v>84</v>
      </c>
      <c r="C7" s="14">
        <v>10</v>
      </c>
    </row>
    <row r="8" spans="1:3" x14ac:dyDescent="0.25">
      <c r="A8" t="s">
        <v>85</v>
      </c>
      <c r="B8" t="s">
        <v>85</v>
      </c>
      <c r="C8" s="1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6" max="6" width="14.5703125" bestFit="1" customWidth="1"/>
  </cols>
  <sheetData>
    <row r="1" spans="1:7" x14ac:dyDescent="0.25">
      <c r="A1" t="s">
        <v>2</v>
      </c>
      <c r="B1" t="s">
        <v>6</v>
      </c>
      <c r="C1" t="s">
        <v>9</v>
      </c>
      <c r="D1" t="s">
        <v>29</v>
      </c>
      <c r="E1" t="s">
        <v>78</v>
      </c>
      <c r="F1" t="s">
        <v>148</v>
      </c>
      <c r="G1" t="s">
        <v>149</v>
      </c>
    </row>
    <row r="2" spans="1:7" x14ac:dyDescent="0.25">
      <c r="A2" t="s">
        <v>0</v>
      </c>
      <c r="B2" t="s">
        <v>7</v>
      </c>
      <c r="C2" t="s">
        <v>10</v>
      </c>
      <c r="D2">
        <v>0</v>
      </c>
      <c r="E2" t="s">
        <v>76</v>
      </c>
      <c r="F2" t="s">
        <v>79</v>
      </c>
      <c r="G2" t="s">
        <v>79</v>
      </c>
    </row>
    <row r="3" spans="1:7" x14ac:dyDescent="0.25">
      <c r="A3" t="s">
        <v>1</v>
      </c>
      <c r="B3" t="s">
        <v>8</v>
      </c>
      <c r="C3" t="s">
        <v>72</v>
      </c>
      <c r="D3">
        <v>1</v>
      </c>
      <c r="E3" t="s">
        <v>77</v>
      </c>
      <c r="F3" t="s">
        <v>80</v>
      </c>
      <c r="G3" t="s">
        <v>108</v>
      </c>
    </row>
    <row r="4" spans="1:7" x14ac:dyDescent="0.25">
      <c r="C4" t="s">
        <v>73</v>
      </c>
      <c r="F4" t="s">
        <v>81</v>
      </c>
      <c r="G4" t="s">
        <v>82</v>
      </c>
    </row>
    <row r="5" spans="1:7" x14ac:dyDescent="0.25">
      <c r="C5" t="s">
        <v>11</v>
      </c>
      <c r="F5" t="s">
        <v>82</v>
      </c>
      <c r="G5" t="s">
        <v>85</v>
      </c>
    </row>
    <row r="6" spans="1:7" x14ac:dyDescent="0.25">
      <c r="F6" t="s">
        <v>83</v>
      </c>
    </row>
    <row r="7" spans="1:7" x14ac:dyDescent="0.25">
      <c r="F7" t="s">
        <v>84</v>
      </c>
    </row>
    <row r="8" spans="1:7" x14ac:dyDescent="0.25">
      <c r="D8" s="2"/>
      <c r="F8" t="s">
        <v>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E21" sqref="E21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Family sheet</vt:lpstr>
      <vt:lpstr>1</vt:lpstr>
      <vt:lpstr>2</vt:lpstr>
      <vt:lpstr>3</vt:lpstr>
      <vt:lpstr>4</vt:lpstr>
      <vt:lpstr>Enter CCCost</vt:lpstr>
      <vt:lpstr>ValidationLists</vt:lpstr>
      <vt:lpstr>Read 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2018-10-16T00:45:08Z</dcterms:created>
  <dcterms:modified xsi:type="dcterms:W3CDTF">2018-10-16T00:45:11Z</dcterms:modified>
</cp:coreProperties>
</file>