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20" yWindow="5700" windowWidth="26600" windowHeight="7320" activeTab="1"/>
  </bookViews>
  <sheets>
    <sheet name="A" sheetId="3" r:id="rId1"/>
    <sheet name="Q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34" i="2" l="1"/>
  <c r="D35" i="2"/>
  <c r="D36" i="2"/>
  <c r="D37" i="2"/>
  <c r="C34" i="2"/>
  <c r="C35" i="2"/>
  <c r="C36" i="2"/>
  <c r="C37" i="2"/>
  <c r="D17" i="2" l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3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Author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14/04/2020 4.30pm by Esther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5/01/2021 by Esther</t>
        </r>
      </text>
    </comment>
  </commentList>
</comments>
</file>

<file path=xl/sharedStrings.xml><?xml version="1.0" encoding="utf-8"?>
<sst xmlns="http://schemas.openxmlformats.org/spreadsheetml/2006/main" count="10" uniqueCount="5">
  <si>
    <t>Date</t>
  </si>
  <si>
    <t>Enddate</t>
  </si>
  <si>
    <t>FtbaEsGfthrProb</t>
  </si>
  <si>
    <t>FtbbEsGfthrProb</t>
  </si>
  <si>
    <t>CSHCEsGfthrProb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</si>
</sst>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0" borderId="1" xfId="2" applyFont="1" applyFill="1" applyBorder="1" applyAlignment="1">
      <alignment horizontal="left" vertical="top"/>
    </xf>
    <xf numFmtId="2" fontId="0" fillId="0" borderId="1" xfId="0" applyNumberFormat="1" applyBorder="1"/>
    <xf numFmtId="0" fontId="2" fillId="0" borderId="2" xfId="1" applyFont="1" applyFill="1" applyBorder="1" applyAlignment="1">
      <alignment vertical="center" wrapText="1"/>
    </xf>
    <xf numFmtId="14" fontId="3" fillId="0" borderId="1" xfId="0" applyNumberFormat="1" applyFont="1" applyFill="1" applyBorder="1"/>
    <xf numFmtId="14" fontId="0" fillId="0" borderId="1" xfId="0" applyNumberFormat="1" applyFill="1" applyBorder="1"/>
    <xf numFmtId="0" fontId="2" fillId="0" borderId="2" xfId="2" applyFont="1" applyFill="1" applyBorder="1" applyAlignment="1">
      <alignment horizontal="left" vertical="top"/>
    </xf>
    <xf numFmtId="0" fontId="2" fillId="0" borderId="3" xfId="2" applyFont="1" applyFill="1" applyBorder="1" applyAlignment="1">
      <alignment horizontal="left" vertical="top"/>
    </xf>
    <xf numFmtId="0" fontId="0" fillId="0" borderId="1" xfId="0" applyBorder="1"/>
    <xf numFmtId="0" fontId="2" fillId="0" borderId="1" xfId="1" applyFont="1" applyFill="1" applyBorder="1" applyAlignment="1">
      <alignment vertical="center" wrapText="1"/>
    </xf>
    <xf numFmtId="14" fontId="0" fillId="0" borderId="1" xfId="0" applyNumberFormat="1" applyBorder="1"/>
    <xf numFmtId="2" fontId="0" fillId="0" borderId="1" xfId="0" applyNumberFormat="1" applyFill="1" applyBorder="1"/>
    <xf numFmtId="0" fontId="0" fillId="0" borderId="0" xfId="0" applyFill="1"/>
  </cellXfs>
  <cellStyles count="3">
    <cellStyle name="Normal" xfId="0" builtinId="0"/>
    <cellStyle name="Normal 214" xfId="2"/>
    <cellStyle name="Normal 227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Copy%20of%20R11768%20-%20Proportions%20of%20FTB%20A%20and%20FTB%20B%20Energy%20Supplement%20Recipi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BA forecast"/>
      <sheetName val="FTB A ES"/>
      <sheetName val="FTBB forecast"/>
      <sheetName val="FTB B ES"/>
    </sheetNames>
    <sheetDataSet>
      <sheetData sheetId="0">
        <row r="28">
          <cell r="C28">
            <v>0.61839978139337626</v>
          </cell>
        </row>
        <row r="29">
          <cell r="C29">
            <v>0.59880390232192449</v>
          </cell>
        </row>
        <row r="30">
          <cell r="C30">
            <v>0.57920802325047283</v>
          </cell>
        </row>
        <row r="31">
          <cell r="C31">
            <v>0.55961214417902105</v>
          </cell>
        </row>
        <row r="32">
          <cell r="C32">
            <v>0.54001626510756939</v>
          </cell>
        </row>
        <row r="33">
          <cell r="C33">
            <v>0.52042038603611762</v>
          </cell>
        </row>
        <row r="34">
          <cell r="C34">
            <v>0.50082450696466596</v>
          </cell>
        </row>
        <row r="35">
          <cell r="C35">
            <v>0.4812286278932143</v>
          </cell>
        </row>
        <row r="36">
          <cell r="C36">
            <v>0.46163274882176253</v>
          </cell>
        </row>
        <row r="37">
          <cell r="C37">
            <v>0.44203686975031087</v>
          </cell>
        </row>
        <row r="38">
          <cell r="C38">
            <v>0.42244099067885915</v>
          </cell>
        </row>
        <row r="39">
          <cell r="C39">
            <v>0.40284511160740744</v>
          </cell>
        </row>
        <row r="40">
          <cell r="C40">
            <v>0.38324923253595572</v>
          </cell>
        </row>
        <row r="41">
          <cell r="C41">
            <v>0.36365335346450406</v>
          </cell>
        </row>
        <row r="42">
          <cell r="C42">
            <v>0.34405747439305234</v>
          </cell>
        </row>
        <row r="43">
          <cell r="C43">
            <v>0.32446159532160063</v>
          </cell>
        </row>
        <row r="44">
          <cell r="C44">
            <v>0.30486571625014891</v>
          </cell>
        </row>
        <row r="45">
          <cell r="C45">
            <v>0.28526983717869719</v>
          </cell>
        </row>
        <row r="46">
          <cell r="C46">
            <v>0.26567395810724553</v>
          </cell>
        </row>
        <row r="47">
          <cell r="C47">
            <v>0.24607807903579385</v>
          </cell>
        </row>
        <row r="48">
          <cell r="C48">
            <v>0.22648219996434207</v>
          </cell>
        </row>
        <row r="49">
          <cell r="C49">
            <v>0.20688632089289041</v>
          </cell>
        </row>
      </sheetData>
      <sheetData sheetId="1">
        <row r="24">
          <cell r="E24">
            <v>0.9883683272163587</v>
          </cell>
        </row>
        <row r="25">
          <cell r="E25">
            <v>0.98980678726795135</v>
          </cell>
        </row>
        <row r="26">
          <cell r="E26">
            <v>0.9344889044159892</v>
          </cell>
        </row>
        <row r="27">
          <cell r="E27">
            <v>0.90674337064119448</v>
          </cell>
        </row>
        <row r="28">
          <cell r="E28">
            <v>0.8692240908950527</v>
          </cell>
        </row>
        <row r="29">
          <cell r="E29">
            <v>0.84429333397279327</v>
          </cell>
        </row>
        <row r="30">
          <cell r="E30">
            <v>0.81307823568664273</v>
          </cell>
        </row>
        <row r="31">
          <cell r="E31">
            <v>0.79519976055712627</v>
          </cell>
        </row>
        <row r="32">
          <cell r="E32">
            <v>0.74727502617554464</v>
          </cell>
        </row>
        <row r="33">
          <cell r="E33">
            <v>0.72929315134626038</v>
          </cell>
        </row>
        <row r="34">
          <cell r="E34">
            <v>0.7022416064017496</v>
          </cell>
        </row>
        <row r="35">
          <cell r="E35">
            <v>0.68242965664108379</v>
          </cell>
        </row>
        <row r="36">
          <cell r="E36">
            <v>0.64852682595928135</v>
          </cell>
        </row>
        <row r="37">
          <cell r="E37">
            <v>0.63803190800069609</v>
          </cell>
        </row>
      </sheetData>
      <sheetData sheetId="2">
        <row r="28">
          <cell r="C28">
            <v>0.61283233723840336</v>
          </cell>
        </row>
        <row r="29">
          <cell r="C29">
            <v>0.59299628821376249</v>
          </cell>
        </row>
        <row r="30">
          <cell r="C30">
            <v>0.57316023918912151</v>
          </cell>
        </row>
        <row r="31">
          <cell r="C31">
            <v>0.55332419016448064</v>
          </cell>
        </row>
        <row r="32">
          <cell r="C32">
            <v>0.53348814113983978</v>
          </cell>
        </row>
        <row r="33">
          <cell r="C33">
            <v>0.51365209211519891</v>
          </cell>
        </row>
        <row r="34">
          <cell r="C34">
            <v>0.49381604309055804</v>
          </cell>
        </row>
        <row r="35">
          <cell r="C35">
            <v>0.47397999406591712</v>
          </cell>
        </row>
        <row r="36">
          <cell r="C36">
            <v>0.4541439450412762</v>
          </cell>
        </row>
        <row r="37">
          <cell r="C37">
            <v>0.43430789601663533</v>
          </cell>
        </row>
        <row r="38">
          <cell r="C38">
            <v>0.41447184699199446</v>
          </cell>
        </row>
        <row r="39">
          <cell r="C39">
            <v>0.3946357979673536</v>
          </cell>
        </row>
        <row r="40">
          <cell r="C40">
            <v>0.37479974894271267</v>
          </cell>
        </row>
        <row r="41">
          <cell r="C41">
            <v>0.35496369991807181</v>
          </cell>
        </row>
        <row r="42">
          <cell r="C42">
            <v>0.33512765089343088</v>
          </cell>
        </row>
        <row r="43">
          <cell r="C43">
            <v>0.31529160186879002</v>
          </cell>
        </row>
        <row r="44">
          <cell r="C44">
            <v>0.29545555284414915</v>
          </cell>
        </row>
        <row r="45">
          <cell r="C45">
            <v>0.27561950381950823</v>
          </cell>
        </row>
        <row r="46">
          <cell r="C46">
            <v>0.25578345479486736</v>
          </cell>
        </row>
        <row r="47">
          <cell r="C47">
            <v>0.23594740577022646</v>
          </cell>
        </row>
        <row r="48">
          <cell r="C48">
            <v>0.21611135674558554</v>
          </cell>
        </row>
        <row r="49">
          <cell r="C49">
            <v>0.19627530772094473</v>
          </cell>
        </row>
      </sheetData>
      <sheetData sheetId="3">
        <row r="24">
          <cell r="E24">
            <v>0.98641395091552242</v>
          </cell>
        </row>
        <row r="25">
          <cell r="E25">
            <v>0.98748571146268627</v>
          </cell>
        </row>
        <row r="26">
          <cell r="E26">
            <v>0.93482631597066823</v>
          </cell>
        </row>
        <row r="27">
          <cell r="E27">
            <v>0.90531382128218973</v>
          </cell>
        </row>
        <row r="28">
          <cell r="E28">
            <v>0.86425794945935885</v>
          </cell>
        </row>
        <row r="29">
          <cell r="E29">
            <v>0.83755581327168904</v>
          </cell>
        </row>
        <row r="30">
          <cell r="E30">
            <v>0.80703232678435877</v>
          </cell>
        </row>
        <row r="31">
          <cell r="E31">
            <v>0.7891487245437967</v>
          </cell>
        </row>
        <row r="32">
          <cell r="E32">
            <v>0.74295655640780522</v>
          </cell>
        </row>
        <row r="33">
          <cell r="E33">
            <v>0.72417341180590156</v>
          </cell>
        </row>
        <row r="34">
          <cell r="E34">
            <v>0.69807704366934853</v>
          </cell>
        </row>
        <row r="35">
          <cell r="E35">
            <v>0.67726356037171309</v>
          </cell>
        </row>
        <row r="36">
          <cell r="E36">
            <v>0.64372600562698368</v>
          </cell>
        </row>
        <row r="37">
          <cell r="E37">
            <v>0.63270349144877136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S7" sqref="S7"/>
    </sheetView>
  </sheetViews>
  <sheetFormatPr defaultRowHeight="14.5" x14ac:dyDescent="0.35"/>
  <cols>
    <col min="1" max="1" width="11.54296875" customWidth="1"/>
    <col min="2" max="2" width="13.1796875" customWidth="1"/>
  </cols>
  <sheetData>
    <row r="1" spans="1:5" x14ac:dyDescent="0.35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0">
        <v>42186</v>
      </c>
      <c r="B2" s="10">
        <v>42551</v>
      </c>
      <c r="C2" s="8">
        <v>1</v>
      </c>
      <c r="D2" s="8">
        <v>1</v>
      </c>
      <c r="E2" s="2">
        <v>0.94142179069999998</v>
      </c>
    </row>
    <row r="3" spans="1:5" x14ac:dyDescent="0.35">
      <c r="A3" s="10">
        <v>42552</v>
      </c>
      <c r="B3" s="10">
        <v>42916</v>
      </c>
      <c r="C3" s="8">
        <v>0.95</v>
      </c>
      <c r="D3" s="8">
        <v>0.95</v>
      </c>
      <c r="E3" s="2">
        <v>0.91918788009999997</v>
      </c>
    </row>
    <row r="4" spans="1:5" x14ac:dyDescent="0.35">
      <c r="A4" s="10">
        <v>42917</v>
      </c>
      <c r="B4" s="10">
        <v>43281</v>
      </c>
      <c r="C4" s="8">
        <v>0.83</v>
      </c>
      <c r="D4" s="8">
        <v>0.82</v>
      </c>
      <c r="E4" s="2">
        <v>0.86023341480000004</v>
      </c>
    </row>
    <row r="5" spans="1:5" x14ac:dyDescent="0.35">
      <c r="A5" s="10">
        <v>43282</v>
      </c>
      <c r="B5" s="10">
        <v>43646</v>
      </c>
      <c r="C5" s="8">
        <v>0.72</v>
      </c>
      <c r="D5" s="8">
        <v>0.71</v>
      </c>
      <c r="E5" s="2">
        <v>0.80052758930000001</v>
      </c>
    </row>
    <row r="6" spans="1:5" x14ac:dyDescent="0.35">
      <c r="A6" s="10">
        <v>43647</v>
      </c>
      <c r="B6" s="10">
        <v>44012</v>
      </c>
      <c r="C6" s="8">
        <v>0.63</v>
      </c>
      <c r="D6" s="8">
        <v>0.62</v>
      </c>
      <c r="E6" s="2">
        <v>0.74997598730000004</v>
      </c>
    </row>
    <row r="7" spans="1:5" x14ac:dyDescent="0.35">
      <c r="A7" s="10">
        <v>44013</v>
      </c>
      <c r="B7" s="10">
        <v>44377</v>
      </c>
      <c r="C7" s="8">
        <v>0.55000000000000004</v>
      </c>
      <c r="D7" s="8">
        <v>0.54</v>
      </c>
      <c r="E7" s="2">
        <v>0.70368221270000009</v>
      </c>
    </row>
    <row r="8" spans="1:5" x14ac:dyDescent="0.35">
      <c r="A8" s="10">
        <v>44378</v>
      </c>
      <c r="B8" s="10">
        <v>44742</v>
      </c>
      <c r="C8" s="8">
        <v>0.47</v>
      </c>
      <c r="D8" s="8">
        <v>0.46</v>
      </c>
      <c r="E8" s="2">
        <v>0.65692122620000004</v>
      </c>
    </row>
    <row r="9" spans="1:5" x14ac:dyDescent="0.35">
      <c r="A9" s="10">
        <v>44743</v>
      </c>
      <c r="B9" s="10">
        <v>45107</v>
      </c>
      <c r="C9" s="8">
        <v>0.39</v>
      </c>
      <c r="D9" s="8">
        <v>0.38</v>
      </c>
      <c r="E9" s="2">
        <v>0.6101602397</v>
      </c>
    </row>
    <row r="10" spans="1:5" x14ac:dyDescent="0.35">
      <c r="A10" s="10">
        <v>45108</v>
      </c>
      <c r="B10" s="10">
        <v>45473</v>
      </c>
      <c r="C10" s="8">
        <v>0.31</v>
      </c>
      <c r="D10" s="8">
        <v>0.31</v>
      </c>
      <c r="E10" s="8">
        <v>0.56999999999999995</v>
      </c>
    </row>
    <row r="11" spans="1:5" x14ac:dyDescent="0.35">
      <c r="A11" s="10">
        <v>45474</v>
      </c>
      <c r="B11" s="10">
        <v>45838</v>
      </c>
      <c r="C11" s="8">
        <v>0.24</v>
      </c>
      <c r="D11" s="8">
        <v>0.23</v>
      </c>
      <c r="E11" s="8">
        <v>0.52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42" sqref="B42"/>
    </sheetView>
  </sheetViews>
  <sheetFormatPr defaultRowHeight="14.5" x14ac:dyDescent="0.35"/>
  <cols>
    <col min="1" max="1" width="11.54296875" customWidth="1"/>
    <col min="2" max="2" width="13.1796875" customWidth="1"/>
    <col min="3" max="4" width="35.1796875" customWidth="1"/>
    <col min="5" max="5" width="16.453125" bestFit="1" customWidth="1"/>
  </cols>
  <sheetData>
    <row r="1" spans="1:5" x14ac:dyDescent="0.35">
      <c r="A1" s="3" t="s">
        <v>0</v>
      </c>
      <c r="B1" s="3" t="s">
        <v>1</v>
      </c>
      <c r="C1" s="7" t="s">
        <v>2</v>
      </c>
      <c r="D1" s="7" t="s">
        <v>3</v>
      </c>
      <c r="E1" s="6" t="s">
        <v>4</v>
      </c>
    </row>
    <row r="2" spans="1:5" x14ac:dyDescent="0.35">
      <c r="A2" s="4">
        <v>42552</v>
      </c>
      <c r="B2" s="4">
        <v>42632</v>
      </c>
      <c r="C2" s="2">
        <f>'[1]FTB A ES'!E24</f>
        <v>0.9883683272163587</v>
      </c>
      <c r="D2" s="2">
        <f>'[1]FTB B ES'!E24</f>
        <v>0.98641395091552242</v>
      </c>
      <c r="E2" s="2">
        <v>0.92709770400216351</v>
      </c>
    </row>
    <row r="3" spans="1:5" x14ac:dyDescent="0.35">
      <c r="A3" s="4">
        <v>42633</v>
      </c>
      <c r="B3" s="4">
        <v>42735</v>
      </c>
      <c r="C3" s="2">
        <f>'[1]FTB A ES'!E25</f>
        <v>0.98980678726795135</v>
      </c>
      <c r="D3" s="2">
        <f>'[1]FTB B ES'!E25</f>
        <v>0.98748571146268627</v>
      </c>
      <c r="E3" s="2">
        <v>0.9245524120495705</v>
      </c>
    </row>
    <row r="4" spans="1:5" x14ac:dyDescent="0.35">
      <c r="A4" s="4">
        <v>42736</v>
      </c>
      <c r="B4" s="4">
        <v>42813</v>
      </c>
      <c r="C4" s="2">
        <f>'[1]FTB A ES'!E26</f>
        <v>0.9344889044159892</v>
      </c>
      <c r="D4" s="2">
        <f>'[1]FTB B ES'!E26</f>
        <v>0.93482631597066823</v>
      </c>
      <c r="E4" s="2">
        <v>0.92797405789900367</v>
      </c>
    </row>
    <row r="5" spans="1:5" x14ac:dyDescent="0.35">
      <c r="A5" s="4">
        <v>42814</v>
      </c>
      <c r="B5" s="4">
        <v>42916</v>
      </c>
      <c r="C5" s="2">
        <f>'[1]FTB A ES'!E27</f>
        <v>0.90674337064119448</v>
      </c>
      <c r="D5" s="2">
        <f>'[1]FTB B ES'!E27</f>
        <v>0.90531382128218973</v>
      </c>
      <c r="E5" s="2">
        <v>0.89712734640025227</v>
      </c>
    </row>
    <row r="6" spans="1:5" x14ac:dyDescent="0.35">
      <c r="A6" s="5">
        <v>42917</v>
      </c>
      <c r="B6" s="5">
        <v>42997</v>
      </c>
      <c r="C6" s="2">
        <f>'[1]FTB A ES'!E28</f>
        <v>0.8692240908950527</v>
      </c>
      <c r="D6" s="2">
        <f>'[1]FTB B ES'!E28</f>
        <v>0.86425794945935885</v>
      </c>
      <c r="E6" s="2">
        <v>0.88187553555849529</v>
      </c>
    </row>
    <row r="7" spans="1:5" x14ac:dyDescent="0.35">
      <c r="A7" s="5">
        <v>42998</v>
      </c>
      <c r="B7" s="5">
        <v>43100</v>
      </c>
      <c r="C7" s="2">
        <f>'[1]FTB A ES'!E29</f>
        <v>0.84429333397279327</v>
      </c>
      <c r="D7" s="2">
        <f>'[1]FTB B ES'!E29</f>
        <v>0.83755581327168904</v>
      </c>
      <c r="E7" s="2">
        <v>0.86766186018617508</v>
      </c>
    </row>
    <row r="8" spans="1:5" x14ac:dyDescent="0.35">
      <c r="A8" s="5">
        <v>43101</v>
      </c>
      <c r="B8" s="5">
        <v>43178</v>
      </c>
      <c r="C8" s="2">
        <f>'[1]FTB A ES'!E30</f>
        <v>0.81307823568664273</v>
      </c>
      <c r="D8" s="2">
        <f>'[1]FTB B ES'!E30</f>
        <v>0.80703232678435877</v>
      </c>
      <c r="E8" s="2">
        <v>0.85257244586129</v>
      </c>
    </row>
    <row r="9" spans="1:5" x14ac:dyDescent="0.35">
      <c r="A9" s="5">
        <v>43179</v>
      </c>
      <c r="B9" s="5">
        <v>43281</v>
      </c>
      <c r="C9" s="2">
        <f>'[1]FTB A ES'!E31</f>
        <v>0.79519976055712627</v>
      </c>
      <c r="D9" s="2">
        <f>'[1]FTB B ES'!E31</f>
        <v>0.7891487245437967</v>
      </c>
      <c r="E9" s="2">
        <v>0.83882381743914858</v>
      </c>
    </row>
    <row r="10" spans="1:5" x14ac:dyDescent="0.35">
      <c r="A10" s="5">
        <v>43282</v>
      </c>
      <c r="B10" s="5">
        <v>43362</v>
      </c>
      <c r="C10" s="2">
        <f>'[1]FTB A ES'!E32</f>
        <v>0.74727502617554464</v>
      </c>
      <c r="D10" s="2">
        <f>'[1]FTB B ES'!E32</f>
        <v>0.74295655640780522</v>
      </c>
      <c r="E10" s="2">
        <v>0.82405533712403922</v>
      </c>
    </row>
    <row r="11" spans="1:5" x14ac:dyDescent="0.35">
      <c r="A11" s="5">
        <v>43363</v>
      </c>
      <c r="B11" s="5">
        <v>43465</v>
      </c>
      <c r="C11" s="2">
        <f>'[1]FTB A ES'!E33</f>
        <v>0.72929315134626038</v>
      </c>
      <c r="D11" s="2">
        <f>'[1]FTB B ES'!E33</f>
        <v>0.72417341180590156</v>
      </c>
      <c r="E11" s="2">
        <v>0.80754264495416395</v>
      </c>
    </row>
    <row r="12" spans="1:5" x14ac:dyDescent="0.35">
      <c r="A12" s="5">
        <v>43466</v>
      </c>
      <c r="B12" s="5">
        <v>43543</v>
      </c>
      <c r="C12" s="2">
        <f>'[1]FTB A ES'!E34</f>
        <v>0.7022416064017496</v>
      </c>
      <c r="D12" s="2">
        <f>'[1]FTB B ES'!E34</f>
        <v>0.69807704366934853</v>
      </c>
      <c r="E12" s="2">
        <v>0.79114532711358909</v>
      </c>
    </row>
    <row r="13" spans="1:5" x14ac:dyDescent="0.35">
      <c r="A13" s="5">
        <v>43544</v>
      </c>
      <c r="B13" s="5">
        <v>43646</v>
      </c>
      <c r="C13" s="2">
        <f>'[1]FTB A ES'!E35</f>
        <v>0.68242965664108379</v>
      </c>
      <c r="D13" s="2">
        <f>'[1]FTB B ES'!E35</f>
        <v>0.67726356037171309</v>
      </c>
      <c r="E13" s="2">
        <v>0.77936704814270186</v>
      </c>
    </row>
    <row r="14" spans="1:5" x14ac:dyDescent="0.35">
      <c r="A14" s="5">
        <v>43647</v>
      </c>
      <c r="B14" s="5">
        <v>43727</v>
      </c>
      <c r="C14" s="2">
        <f>'[1]FTB A ES'!E36</f>
        <v>0.64852682595928135</v>
      </c>
      <c r="D14" s="2">
        <f>'[1]FTB B ES'!E36</f>
        <v>0.64372600562698368</v>
      </c>
      <c r="E14" s="2">
        <v>0.76610219588138473</v>
      </c>
    </row>
    <row r="15" spans="1:5" x14ac:dyDescent="0.35">
      <c r="A15" s="5">
        <v>43728</v>
      </c>
      <c r="B15" s="5">
        <v>43830</v>
      </c>
      <c r="C15" s="2">
        <f>'[1]FTB A ES'!E37</f>
        <v>0.63803190800069609</v>
      </c>
      <c r="D15" s="2">
        <f>'[1]FTB B ES'!E37</f>
        <v>0.63270349144877136</v>
      </c>
      <c r="E15" s="2">
        <v>0.75629584804683814</v>
      </c>
    </row>
    <row r="16" spans="1:5" x14ac:dyDescent="0.35">
      <c r="A16" s="5">
        <v>43831</v>
      </c>
      <c r="B16" s="5">
        <v>43909</v>
      </c>
      <c r="C16" s="2">
        <f>'[1]FTBA forecast'!C28</f>
        <v>0.61839978139337626</v>
      </c>
      <c r="D16" s="2">
        <f>'[1]FTBB forecast'!C28</f>
        <v>0.61283233723840336</v>
      </c>
      <c r="E16" s="2">
        <v>0.74459807590125782</v>
      </c>
    </row>
    <row r="17" spans="1:5" x14ac:dyDescent="0.35">
      <c r="A17" s="5">
        <v>43910</v>
      </c>
      <c r="B17" s="5">
        <v>44012</v>
      </c>
      <c r="C17" s="2">
        <f>'[1]FTBA forecast'!C29</f>
        <v>0.59880390232192449</v>
      </c>
      <c r="D17" s="2">
        <f>'[1]FTBB forecast'!C29</f>
        <v>0.59299628821376249</v>
      </c>
      <c r="E17" s="2">
        <v>0.73290782927205389</v>
      </c>
    </row>
    <row r="18" spans="1:5" x14ac:dyDescent="0.35">
      <c r="A18" s="5">
        <v>44013</v>
      </c>
      <c r="B18" s="5">
        <v>44093</v>
      </c>
      <c r="C18" s="2">
        <f>'[1]FTBA forecast'!C30</f>
        <v>0.57920802325047283</v>
      </c>
      <c r="D18" s="2">
        <f>'[1]FTBB forecast'!C30</f>
        <v>0.57316023918912151</v>
      </c>
      <c r="E18" s="2">
        <v>0.72121758264284996</v>
      </c>
    </row>
    <row r="19" spans="1:5" x14ac:dyDescent="0.35">
      <c r="A19" s="5">
        <v>44094</v>
      </c>
      <c r="B19" s="5">
        <v>44196</v>
      </c>
      <c r="C19" s="2">
        <f>'[1]FTBA forecast'!C31</f>
        <v>0.55961214417902105</v>
      </c>
      <c r="D19" s="2">
        <f>'[1]FTBB forecast'!C31</f>
        <v>0.55332419016448064</v>
      </c>
      <c r="E19" s="2">
        <v>0.70952733601364604</v>
      </c>
    </row>
    <row r="20" spans="1:5" x14ac:dyDescent="0.35">
      <c r="A20" s="5">
        <v>44197</v>
      </c>
      <c r="B20" s="5">
        <v>44274</v>
      </c>
      <c r="C20" s="2">
        <f>'[1]FTBA forecast'!C32</f>
        <v>0.54001626510756939</v>
      </c>
      <c r="D20" s="2">
        <f>'[1]FTBB forecast'!C32</f>
        <v>0.53348814113983978</v>
      </c>
      <c r="E20" s="2">
        <v>0.69783708938444189</v>
      </c>
    </row>
    <row r="21" spans="1:5" s="12" customFormat="1" x14ac:dyDescent="0.35">
      <c r="A21" s="5">
        <v>44275</v>
      </c>
      <c r="B21" s="5">
        <v>44377</v>
      </c>
      <c r="C21" s="11">
        <f>'[1]FTBA forecast'!C33</f>
        <v>0.52042038603611762</v>
      </c>
      <c r="D21" s="11">
        <f>'[1]FTBB forecast'!C33</f>
        <v>0.51365209211519891</v>
      </c>
      <c r="E21" s="11">
        <v>0.68614684275523796</v>
      </c>
    </row>
    <row r="22" spans="1:5" s="12" customFormat="1" x14ac:dyDescent="0.35">
      <c r="A22" s="5">
        <v>44378</v>
      </c>
      <c r="B22" s="5">
        <v>44458</v>
      </c>
      <c r="C22" s="11">
        <f>'[1]FTBA forecast'!C34</f>
        <v>0.50082450696466596</v>
      </c>
      <c r="D22" s="11">
        <f>'[1]FTBB forecast'!C34</f>
        <v>0.49381604309055804</v>
      </c>
      <c r="E22" s="11">
        <v>0.67445659612603404</v>
      </c>
    </row>
    <row r="23" spans="1:5" s="12" customFormat="1" x14ac:dyDescent="0.35">
      <c r="A23" s="5">
        <v>44459</v>
      </c>
      <c r="B23" s="5">
        <v>44561</v>
      </c>
      <c r="C23" s="11">
        <f>'[1]FTBA forecast'!C35</f>
        <v>0.4812286278932143</v>
      </c>
      <c r="D23" s="11">
        <f>'[1]FTBB forecast'!C35</f>
        <v>0.47397999406591712</v>
      </c>
      <c r="E23" s="11">
        <v>0.66276634949683011</v>
      </c>
    </row>
    <row r="24" spans="1:5" s="12" customFormat="1" x14ac:dyDescent="0.35">
      <c r="A24" s="5">
        <v>44562</v>
      </c>
      <c r="B24" s="5">
        <v>44639</v>
      </c>
      <c r="C24" s="11">
        <f>'[1]FTBA forecast'!C36</f>
        <v>0.46163274882176253</v>
      </c>
      <c r="D24" s="11">
        <f>'[1]FTBB forecast'!C36</f>
        <v>0.4541439450412762</v>
      </c>
      <c r="E24" s="11">
        <v>0.65107610286762618</v>
      </c>
    </row>
    <row r="25" spans="1:5" x14ac:dyDescent="0.35">
      <c r="A25" s="5">
        <v>44640</v>
      </c>
      <c r="B25" s="5">
        <v>44742</v>
      </c>
      <c r="C25" s="2">
        <f>'[1]FTBA forecast'!C37</f>
        <v>0.44203686975031087</v>
      </c>
      <c r="D25" s="2">
        <f>'[1]FTBB forecast'!C37</f>
        <v>0.43430789601663533</v>
      </c>
      <c r="E25" s="2">
        <v>0.63938585623842226</v>
      </c>
    </row>
    <row r="26" spans="1:5" x14ac:dyDescent="0.35">
      <c r="A26" s="5">
        <v>44743</v>
      </c>
      <c r="B26" s="5">
        <v>44823</v>
      </c>
      <c r="C26" s="2">
        <f>'[1]FTBA forecast'!C38</f>
        <v>0.42244099067885915</v>
      </c>
      <c r="D26" s="2">
        <f>'[1]FTBB forecast'!C38</f>
        <v>0.41447184699199446</v>
      </c>
      <c r="E26" s="2">
        <v>0.62769560960921833</v>
      </c>
    </row>
    <row r="27" spans="1:5" x14ac:dyDescent="0.35">
      <c r="A27" s="5">
        <v>44824</v>
      </c>
      <c r="B27" s="5">
        <v>44926</v>
      </c>
      <c r="C27" s="2">
        <f>'[1]FTBA forecast'!C39</f>
        <v>0.40284511160740744</v>
      </c>
      <c r="D27" s="2">
        <f>'[1]FTBB forecast'!C39</f>
        <v>0.3946357979673536</v>
      </c>
      <c r="E27" s="2">
        <v>0.6160053629800144</v>
      </c>
    </row>
    <row r="28" spans="1:5" x14ac:dyDescent="0.35">
      <c r="A28" s="5">
        <v>44927</v>
      </c>
      <c r="B28" s="5">
        <v>45004</v>
      </c>
      <c r="C28" s="2">
        <f>'[1]FTBA forecast'!C40</f>
        <v>0.38324923253595572</v>
      </c>
      <c r="D28" s="2">
        <f>'[1]FTBB forecast'!C40</f>
        <v>0.37479974894271267</v>
      </c>
      <c r="E28" s="2">
        <v>0.60431511635081048</v>
      </c>
    </row>
    <row r="29" spans="1:5" x14ac:dyDescent="0.35">
      <c r="A29" s="5">
        <v>45005</v>
      </c>
      <c r="B29" s="5">
        <v>45107</v>
      </c>
      <c r="C29" s="2">
        <f>'[1]FTBA forecast'!C41</f>
        <v>0.36365335346450406</v>
      </c>
      <c r="D29" s="2">
        <f>'[1]FTBB forecast'!C41</f>
        <v>0.35496369991807181</v>
      </c>
      <c r="E29" s="2">
        <v>0.59262486972160644</v>
      </c>
    </row>
    <row r="30" spans="1:5" x14ac:dyDescent="0.35">
      <c r="A30" s="5">
        <v>45108</v>
      </c>
      <c r="B30" s="5">
        <v>45188</v>
      </c>
      <c r="C30" s="2">
        <f>'[1]FTBA forecast'!C42</f>
        <v>0.34405747439305234</v>
      </c>
      <c r="D30" s="2">
        <f>'[1]FTBB forecast'!C42</f>
        <v>0.33512765089343088</v>
      </c>
      <c r="E30" s="2">
        <v>0.58093462309240251</v>
      </c>
    </row>
    <row r="31" spans="1:5" x14ac:dyDescent="0.35">
      <c r="A31" s="5">
        <v>45189</v>
      </c>
      <c r="B31" s="5">
        <v>45291</v>
      </c>
      <c r="C31" s="2">
        <f>'[1]FTBA forecast'!C43</f>
        <v>0.32446159532160063</v>
      </c>
      <c r="D31" s="2">
        <f>'[1]FTBB forecast'!C43</f>
        <v>0.31529160186879002</v>
      </c>
      <c r="E31" s="2">
        <v>0.56924437646319859</v>
      </c>
    </row>
    <row r="32" spans="1:5" x14ac:dyDescent="0.35">
      <c r="A32" s="5">
        <v>45292</v>
      </c>
      <c r="B32" s="5">
        <v>45370</v>
      </c>
      <c r="C32" s="2">
        <f>'[1]FTBA forecast'!C44</f>
        <v>0.30486571625014891</v>
      </c>
      <c r="D32" s="2">
        <f>'[1]FTBB forecast'!C44</f>
        <v>0.29545555284414915</v>
      </c>
      <c r="E32" s="2">
        <v>0.55755412983399466</v>
      </c>
    </row>
    <row r="33" spans="1:5" x14ac:dyDescent="0.35">
      <c r="A33" s="5">
        <v>45371</v>
      </c>
      <c r="B33" s="5">
        <v>45473</v>
      </c>
      <c r="C33" s="2">
        <f>'[1]FTBA forecast'!C45</f>
        <v>0.28526983717869719</v>
      </c>
      <c r="D33" s="2">
        <f>'[1]FTBB forecast'!C45</f>
        <v>0.27561950381950823</v>
      </c>
      <c r="E33" s="2">
        <v>0.55000000000000004</v>
      </c>
    </row>
    <row r="34" spans="1:5" x14ac:dyDescent="0.35">
      <c r="A34" s="5">
        <v>45474</v>
      </c>
      <c r="B34" s="5">
        <v>45554</v>
      </c>
      <c r="C34" s="2">
        <f>'[1]FTBA forecast'!C46</f>
        <v>0.26567395810724553</v>
      </c>
      <c r="D34" s="2">
        <f>'[1]FTBB forecast'!C46</f>
        <v>0.25578345479486736</v>
      </c>
      <c r="E34" s="2">
        <v>0.53</v>
      </c>
    </row>
    <row r="35" spans="1:5" x14ac:dyDescent="0.35">
      <c r="A35" s="5">
        <v>45555</v>
      </c>
      <c r="B35" s="5">
        <v>45657</v>
      </c>
      <c r="C35" s="2">
        <f>'[1]FTBA forecast'!C47</f>
        <v>0.24607807903579385</v>
      </c>
      <c r="D35" s="2">
        <f>'[1]FTBB forecast'!C47</f>
        <v>0.23594740577022646</v>
      </c>
      <c r="E35" s="2">
        <v>0.52</v>
      </c>
    </row>
    <row r="36" spans="1:5" x14ac:dyDescent="0.35">
      <c r="A36" s="5">
        <v>45658</v>
      </c>
      <c r="B36" s="5">
        <v>45735</v>
      </c>
      <c r="C36" s="2">
        <f>'[1]FTBA forecast'!C48</f>
        <v>0.22648219996434207</v>
      </c>
      <c r="D36" s="2">
        <f>'[1]FTBB forecast'!C48</f>
        <v>0.21611135674558554</v>
      </c>
      <c r="E36" s="2">
        <v>0.51</v>
      </c>
    </row>
    <row r="37" spans="1:5" x14ac:dyDescent="0.35">
      <c r="A37" s="5">
        <v>45736</v>
      </c>
      <c r="B37" s="5">
        <v>45838</v>
      </c>
      <c r="C37" s="2">
        <f>'[1]FTBA forecast'!C49</f>
        <v>0.20688632089289041</v>
      </c>
      <c r="D37" s="2">
        <f>'[1]FTBB forecast'!C49</f>
        <v>0.19627530772094473</v>
      </c>
      <c r="E37" s="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2021-01-05T04:10:31Z</dcterms:modified>
</cp:coreProperties>
</file>