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XPS Controllers" sheetId="1" r:id="rId1"/>
    <sheet name="XPS Driver Cards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K14" i="2" l="1"/>
  <c r="K11" i="2"/>
  <c r="K8" i="2"/>
  <c r="K5" i="2"/>
  <c r="K2" i="2"/>
  <c r="J14" i="2"/>
  <c r="J11" i="2"/>
  <c r="J8" i="2"/>
  <c r="J5" i="2"/>
  <c r="J2" i="2"/>
</calcChain>
</file>

<file path=xl/sharedStrings.xml><?xml version="1.0" encoding="utf-8"?>
<sst xmlns="http://schemas.openxmlformats.org/spreadsheetml/2006/main" count="91" uniqueCount="72">
  <si>
    <t>XPS model</t>
  </si>
  <si>
    <t>ID-A</t>
  </si>
  <si>
    <t>ID-C</t>
  </si>
  <si>
    <t>ID-D</t>
  </si>
  <si>
    <t>BM-D</t>
  </si>
  <si>
    <t>Raman</t>
  </si>
  <si>
    <t>Cabinet on roof</t>
  </si>
  <si>
    <t>XPS-C8</t>
  </si>
  <si>
    <t>XPS-Q8</t>
  </si>
  <si>
    <t>newport-xps1</t>
  </si>
  <si>
    <t>newport-xps3</t>
  </si>
  <si>
    <t>Raman lab</t>
  </si>
  <si>
    <t>Model</t>
  </si>
  <si>
    <t>Firmware</t>
  </si>
  <si>
    <t>IP name</t>
  </si>
  <si>
    <t>Location/function</t>
  </si>
  <si>
    <t>13-ID-A/CD mono</t>
  </si>
  <si>
    <t>13-ID-A/E mono</t>
  </si>
  <si>
    <t>13-ID-D DAC</t>
  </si>
  <si>
    <t>13-BM-C DAC</t>
  </si>
  <si>
    <t>13-BM-D DAC</t>
  </si>
  <si>
    <t>13-ID-E XRM</t>
  </si>
  <si>
    <t>newport-xps2</t>
  </si>
  <si>
    <t>2.6.2</t>
  </si>
  <si>
    <t>2.7.0</t>
  </si>
  <si>
    <t>newport-xps4</t>
  </si>
  <si>
    <t>newport-xps5</t>
  </si>
  <si>
    <t>newport-xps6</t>
  </si>
  <si>
    <t>newport-xps7</t>
  </si>
  <si>
    <t>2.6.0</t>
  </si>
  <si>
    <t>newport-xps8</t>
  </si>
  <si>
    <t>2.5.1</t>
  </si>
  <si>
    <t>newport-xps9</t>
  </si>
  <si>
    <t>13-BM-D LVP</t>
  </si>
  <si>
    <t>newport-xps10</t>
  </si>
  <si>
    <t>newport-xps11</t>
  </si>
  <si>
    <t>newport-xps12</t>
  </si>
  <si>
    <t>BM-C GPD</t>
  </si>
  <si>
    <t>BM-C DAC</t>
  </si>
  <si>
    <t>XPS-DRV00 in use</t>
  </si>
  <si>
    <t>XPS-DRV01 in use</t>
  </si>
  <si>
    <t>XPS-DRV02 in use</t>
  </si>
  <si>
    <t>XPS-DRV03 in use</t>
  </si>
  <si>
    <t>XPS-DRVM5 in use</t>
  </si>
  <si>
    <t>XPS-DRV00 spare</t>
  </si>
  <si>
    <t>XPS-DRV01 spare</t>
  </si>
  <si>
    <t>XPS-DRV02 spare</t>
  </si>
  <si>
    <t>XPS-DRV03 spare</t>
  </si>
  <si>
    <t>XPS-DRVM5 spare</t>
  </si>
  <si>
    <t>Total in use</t>
  </si>
  <si>
    <t>Total spare</t>
  </si>
  <si>
    <t>1.4.6</t>
  </si>
  <si>
    <t>newport-xps13</t>
  </si>
  <si>
    <t>IP address</t>
  </si>
  <si>
    <t>164.54.160.14</t>
  </si>
  <si>
    <t>164.54.160.3</t>
  </si>
  <si>
    <t>164.54.160.124</t>
  </si>
  <si>
    <t>164.54.160.147</t>
  </si>
  <si>
    <t>164.54.160.83</t>
  </si>
  <si>
    <t>164.54.160.4</t>
  </si>
  <si>
    <t>164.54.160.190</t>
  </si>
  <si>
    <t>164.54.160.56</t>
  </si>
  <si>
    <t>13-BM-C GPD (base)</t>
  </si>
  <si>
    <t>164.54.160.180</t>
  </si>
  <si>
    <t>164.54.160.34</t>
  </si>
  <si>
    <t>164.54.160.131</t>
  </si>
  <si>
    <t>13-ID-C GPD (base)</t>
  </si>
  <si>
    <t>13-BM-C GPD (circles)</t>
  </si>
  <si>
    <t>164.54.160.55</t>
  </si>
  <si>
    <t>13-ID-C GPD (circles)</t>
  </si>
  <si>
    <t>Lab (spare)</t>
  </si>
  <si>
    <t>164.54.160.41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</si>
</sst>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5"/>
  <sheetViews>
    <sheetView tabSelected="1" workbookViewId="0">
      <selection activeCell="A17" sqref="A17"/>
    </sheetView>
  </sheetViews>
  <sheetFormatPr defaultRowHeight="15" x14ac:dyDescent="0.25"/>
  <cols>
    <col min="1" max="1" width="19.85546875" customWidth="1"/>
    <col min="2" max="3" width="12.5703125" customWidth="1"/>
    <col min="4" max="4" width="19.7109375" customWidth="1"/>
    <col min="5" max="5" width="17.140625" customWidth="1"/>
    <col min="6" max="6" width="14.28515625" customWidth="1"/>
    <col min="7" max="7" width="30.140625" customWidth="1"/>
    <col min="10" max="10" width="15.28515625" customWidth="1"/>
  </cols>
  <sheetData>
    <row r="2" spans="1:5" x14ac:dyDescent="0.25">
      <c r="A2" s="1" t="s">
        <v>15</v>
      </c>
      <c r="B2" s="1" t="s">
        <v>12</v>
      </c>
      <c r="C2" s="1" t="s">
        <v>13</v>
      </c>
      <c r="D2" s="1" t="s">
        <v>14</v>
      </c>
      <c r="E2" s="1" t="s">
        <v>53</v>
      </c>
    </row>
    <row r="3" spans="1:5" x14ac:dyDescent="0.25">
      <c r="A3" t="s">
        <v>16</v>
      </c>
      <c r="B3" t="s">
        <v>8</v>
      </c>
      <c r="C3" t="s">
        <v>51</v>
      </c>
      <c r="D3" t="s">
        <v>26</v>
      </c>
      <c r="E3" t="s">
        <v>54</v>
      </c>
    </row>
    <row r="4" spans="1:5" x14ac:dyDescent="0.25">
      <c r="A4" t="s">
        <v>17</v>
      </c>
      <c r="B4" t="s">
        <v>8</v>
      </c>
      <c r="C4" t="s">
        <v>51</v>
      </c>
      <c r="D4" t="s">
        <v>52</v>
      </c>
      <c r="E4" t="s">
        <v>55</v>
      </c>
    </row>
    <row r="5" spans="1:5" x14ac:dyDescent="0.25">
      <c r="A5" t="s">
        <v>69</v>
      </c>
      <c r="B5" t="s">
        <v>7</v>
      </c>
      <c r="C5" t="s">
        <v>23</v>
      </c>
      <c r="D5" t="s">
        <v>27</v>
      </c>
      <c r="E5" t="s">
        <v>68</v>
      </c>
    </row>
    <row r="6" spans="1:5" x14ac:dyDescent="0.25">
      <c r="A6" t="s">
        <v>66</v>
      </c>
      <c r="B6" t="s">
        <v>7</v>
      </c>
      <c r="C6" t="s">
        <v>29</v>
      </c>
      <c r="D6" t="s">
        <v>28</v>
      </c>
      <c r="E6" t="s">
        <v>61</v>
      </c>
    </row>
    <row r="7" spans="1:5" x14ac:dyDescent="0.25">
      <c r="A7" t="s">
        <v>18</v>
      </c>
      <c r="B7" t="s">
        <v>7</v>
      </c>
      <c r="C7" t="s">
        <v>24</v>
      </c>
      <c r="D7" t="s">
        <v>10</v>
      </c>
      <c r="E7" t="s">
        <v>64</v>
      </c>
    </row>
    <row r="8" spans="1:5" x14ac:dyDescent="0.25">
      <c r="A8" t="s">
        <v>21</v>
      </c>
      <c r="B8" t="s">
        <v>7</v>
      </c>
      <c r="C8" t="s">
        <v>23</v>
      </c>
      <c r="D8" t="s">
        <v>25</v>
      </c>
      <c r="E8" t="s">
        <v>63</v>
      </c>
    </row>
    <row r="9" spans="1:5" x14ac:dyDescent="0.25">
      <c r="A9" t="s">
        <v>67</v>
      </c>
      <c r="B9" t="s">
        <v>8</v>
      </c>
      <c r="C9" t="s">
        <v>51</v>
      </c>
      <c r="D9" t="s">
        <v>9</v>
      </c>
      <c r="E9" t="s">
        <v>56</v>
      </c>
    </row>
    <row r="10" spans="1:5" x14ac:dyDescent="0.25">
      <c r="A10" t="s">
        <v>62</v>
      </c>
      <c r="B10" t="s">
        <v>7</v>
      </c>
      <c r="C10" t="s">
        <v>23</v>
      </c>
      <c r="D10" t="s">
        <v>22</v>
      </c>
      <c r="E10" t="s">
        <v>65</v>
      </c>
    </row>
    <row r="11" spans="1:5" x14ac:dyDescent="0.25">
      <c r="A11" t="s">
        <v>19</v>
      </c>
      <c r="B11" t="s">
        <v>8</v>
      </c>
      <c r="C11" t="s">
        <v>51</v>
      </c>
      <c r="D11" t="s">
        <v>35</v>
      </c>
      <c r="E11" t="s">
        <v>60</v>
      </c>
    </row>
    <row r="12" spans="1:5" x14ac:dyDescent="0.25">
      <c r="A12" t="s">
        <v>33</v>
      </c>
      <c r="B12" t="s">
        <v>8</v>
      </c>
      <c r="C12" t="s">
        <v>51</v>
      </c>
      <c r="D12" t="s">
        <v>34</v>
      </c>
      <c r="E12" t="s">
        <v>59</v>
      </c>
    </row>
    <row r="13" spans="1:5" x14ac:dyDescent="0.25">
      <c r="A13" t="s">
        <v>20</v>
      </c>
      <c r="B13" t="s">
        <v>7</v>
      </c>
      <c r="C13" t="s">
        <v>31</v>
      </c>
      <c r="D13" t="s">
        <v>30</v>
      </c>
      <c r="E13" t="s">
        <v>58</v>
      </c>
    </row>
    <row r="14" spans="1:5" x14ac:dyDescent="0.25">
      <c r="A14" t="s">
        <v>11</v>
      </c>
      <c r="B14" t="s">
        <v>8</v>
      </c>
      <c r="C14" t="s">
        <v>51</v>
      </c>
      <c r="D14" t="s">
        <v>36</v>
      </c>
      <c r="E14" t="s">
        <v>57</v>
      </c>
    </row>
    <row r="15" spans="1:5" x14ac:dyDescent="0.25">
      <c r="A15" t="s">
        <v>70</v>
      </c>
      <c r="B15" t="s">
        <v>7</v>
      </c>
      <c r="C15" t="s">
        <v>23</v>
      </c>
      <c r="D15" t="s">
        <v>32</v>
      </c>
      <c r="E15" t="s">
        <v>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E7" sqref="E7"/>
    </sheetView>
  </sheetViews>
  <sheetFormatPr defaultRowHeight="15" x14ac:dyDescent="0.25"/>
  <cols>
    <col min="1" max="1" width="19.140625" style="5" customWidth="1"/>
    <col min="2" max="2" width="7.140625" customWidth="1"/>
    <col min="3" max="3" width="8.140625" customWidth="1"/>
    <col min="4" max="4" width="7.28515625" customWidth="1"/>
    <col min="5" max="5" width="10.5703125" customWidth="1"/>
    <col min="6" max="6" width="10.28515625" customWidth="1"/>
    <col min="7" max="7" width="8.42578125" customWidth="1"/>
    <col min="9" max="9" width="15.7109375" customWidth="1"/>
    <col min="10" max="10" width="11.5703125" customWidth="1"/>
    <col min="11" max="11" width="11.42578125" customWidth="1"/>
  </cols>
  <sheetData>
    <row r="1" spans="1:11" s="1" customFormat="1" x14ac:dyDescent="0.25">
      <c r="A1" s="4" t="s">
        <v>0</v>
      </c>
      <c r="B1" s="2" t="s">
        <v>1</v>
      </c>
      <c r="C1" s="2" t="s">
        <v>2</v>
      </c>
      <c r="D1" s="2" t="s">
        <v>3</v>
      </c>
      <c r="E1" s="2" t="s">
        <v>37</v>
      </c>
      <c r="F1" s="2" t="s">
        <v>38</v>
      </c>
      <c r="G1" s="2" t="s">
        <v>4</v>
      </c>
      <c r="H1" s="2" t="s">
        <v>5</v>
      </c>
      <c r="I1" s="2" t="s">
        <v>6</v>
      </c>
      <c r="J1" s="2" t="s">
        <v>49</v>
      </c>
      <c r="K1" s="2" t="s">
        <v>50</v>
      </c>
    </row>
    <row r="2" spans="1:11" x14ac:dyDescent="0.25">
      <c r="A2" s="5" t="s">
        <v>39</v>
      </c>
      <c r="B2" s="3"/>
      <c r="C2" s="3">
        <v>10</v>
      </c>
      <c r="D2" s="3"/>
      <c r="E2" s="3">
        <v>6</v>
      </c>
      <c r="F2" s="3"/>
      <c r="G2" s="3"/>
      <c r="H2" s="3"/>
      <c r="I2" s="3"/>
      <c r="J2" s="2">
        <f>SUM(B2:I2)</f>
        <v>16</v>
      </c>
      <c r="K2" s="2">
        <f>SUM(B3:J3)</f>
        <v>7</v>
      </c>
    </row>
    <row r="3" spans="1:11" x14ac:dyDescent="0.25">
      <c r="A3" s="5" t="s">
        <v>44</v>
      </c>
      <c r="B3" s="3">
        <v>2</v>
      </c>
      <c r="C3" s="3">
        <v>2</v>
      </c>
      <c r="D3" s="3"/>
      <c r="E3" s="3"/>
      <c r="F3" s="3"/>
      <c r="G3" s="3"/>
      <c r="H3" s="3"/>
      <c r="I3" s="3">
        <v>3</v>
      </c>
      <c r="J3" s="2"/>
      <c r="K3" s="2"/>
    </row>
    <row r="4" spans="1:11" x14ac:dyDescent="0.25">
      <c r="B4" s="3"/>
      <c r="C4" s="3"/>
      <c r="D4" s="3"/>
      <c r="E4" s="3"/>
      <c r="F4" s="3"/>
      <c r="G4" s="3"/>
      <c r="H4" s="3"/>
      <c r="I4" s="3"/>
      <c r="J4" s="2"/>
      <c r="K4" s="2"/>
    </row>
    <row r="5" spans="1:11" x14ac:dyDescent="0.25">
      <c r="A5" s="5" t="s">
        <v>40</v>
      </c>
      <c r="B5" s="3">
        <v>12</v>
      </c>
      <c r="C5" s="3">
        <v>6</v>
      </c>
      <c r="D5" s="3">
        <v>8</v>
      </c>
      <c r="E5" s="3">
        <v>8</v>
      </c>
      <c r="F5" s="3">
        <v>8</v>
      </c>
      <c r="G5" s="3">
        <v>13</v>
      </c>
      <c r="H5" s="3">
        <v>2</v>
      </c>
      <c r="I5" s="3"/>
      <c r="J5" s="2">
        <f>SUM(B5:I5)</f>
        <v>57</v>
      </c>
      <c r="K5" s="2">
        <f>SUM(B6:J6)</f>
        <v>7</v>
      </c>
    </row>
    <row r="6" spans="1:11" x14ac:dyDescent="0.25">
      <c r="A6" s="5" t="s">
        <v>45</v>
      </c>
      <c r="B6" s="3"/>
      <c r="C6" s="3"/>
      <c r="D6" s="3"/>
      <c r="E6" s="3"/>
      <c r="F6" s="3"/>
      <c r="G6" s="3">
        <v>3</v>
      </c>
      <c r="H6" s="3"/>
      <c r="I6" s="3">
        <v>4</v>
      </c>
      <c r="J6" s="2"/>
      <c r="K6" s="2"/>
    </row>
    <row r="7" spans="1:11" x14ac:dyDescent="0.25">
      <c r="B7" s="3"/>
      <c r="C7" s="3"/>
      <c r="D7" s="3"/>
      <c r="E7" s="3"/>
      <c r="F7" s="3"/>
      <c r="G7" s="3"/>
      <c r="H7" s="3"/>
      <c r="I7" s="3"/>
      <c r="J7" s="2"/>
      <c r="K7" s="2"/>
    </row>
    <row r="8" spans="1:11" x14ac:dyDescent="0.25">
      <c r="A8" s="5" t="s">
        <v>41</v>
      </c>
      <c r="B8" s="3">
        <v>1</v>
      </c>
      <c r="C8" s="3"/>
      <c r="D8" s="3"/>
      <c r="E8" s="3"/>
      <c r="F8" s="3"/>
      <c r="G8" s="3"/>
      <c r="H8" s="3">
        <v>2</v>
      </c>
      <c r="I8" s="3"/>
      <c r="J8" s="2">
        <f>SUM(B8:I8)</f>
        <v>3</v>
      </c>
      <c r="K8" s="2">
        <f>SUM(B9:J9)</f>
        <v>1</v>
      </c>
    </row>
    <row r="9" spans="1:11" x14ac:dyDescent="0.25">
      <c r="A9" s="5" t="s">
        <v>46</v>
      </c>
      <c r="B9" s="3"/>
      <c r="C9" s="3"/>
      <c r="D9" s="3"/>
      <c r="E9" s="3"/>
      <c r="F9" s="3"/>
      <c r="G9" s="3"/>
      <c r="H9" s="3"/>
      <c r="I9" s="3">
        <v>1</v>
      </c>
      <c r="J9" s="2"/>
      <c r="K9" s="2"/>
    </row>
    <row r="10" spans="1:11" x14ac:dyDescent="0.25">
      <c r="B10" s="3"/>
      <c r="C10" s="3"/>
      <c r="D10" s="3"/>
      <c r="E10" s="3"/>
      <c r="F10" s="3"/>
      <c r="G10" s="3"/>
      <c r="H10" s="3"/>
      <c r="I10" s="3"/>
      <c r="J10" s="2"/>
      <c r="K10" s="2"/>
    </row>
    <row r="11" spans="1:11" x14ac:dyDescent="0.25">
      <c r="A11" s="5" t="s">
        <v>42</v>
      </c>
      <c r="B11" s="3">
        <v>1</v>
      </c>
      <c r="C11" s="3"/>
      <c r="D11" s="3"/>
      <c r="E11" s="3"/>
      <c r="F11" s="3"/>
      <c r="G11" s="3"/>
      <c r="H11" s="3">
        <v>2</v>
      </c>
      <c r="I11" s="3"/>
      <c r="J11" s="2">
        <f>SUM(B11:I11)</f>
        <v>3</v>
      </c>
      <c r="K11" s="2">
        <f>SUM(B12:J12)</f>
        <v>4</v>
      </c>
    </row>
    <row r="12" spans="1:11" x14ac:dyDescent="0.25">
      <c r="A12" s="5" t="s">
        <v>47</v>
      </c>
      <c r="B12" s="3"/>
      <c r="C12" s="3"/>
      <c r="D12" s="3"/>
      <c r="E12" s="3"/>
      <c r="F12" s="3"/>
      <c r="G12" s="3"/>
      <c r="H12" s="3"/>
      <c r="I12" s="3">
        <v>4</v>
      </c>
      <c r="J12" s="2"/>
      <c r="K12" s="2"/>
    </row>
    <row r="13" spans="1:11" x14ac:dyDescent="0.25">
      <c r="B13" s="3"/>
      <c r="C13" s="3"/>
      <c r="D13" s="3"/>
      <c r="E13" s="3"/>
      <c r="F13" s="3"/>
      <c r="G13" s="3"/>
      <c r="H13" s="3"/>
      <c r="I13" s="3"/>
      <c r="J13" s="2"/>
      <c r="K13" s="2"/>
    </row>
    <row r="14" spans="1:11" x14ac:dyDescent="0.25">
      <c r="A14" s="5" t="s">
        <v>43</v>
      </c>
      <c r="B14" s="3"/>
      <c r="C14" s="3"/>
      <c r="D14" s="3"/>
      <c r="E14" s="3"/>
      <c r="F14" s="3"/>
      <c r="G14" s="3"/>
      <c r="H14" s="3"/>
      <c r="I14" s="3"/>
      <c r="J14" s="2">
        <f>SUM(B14:I14)</f>
        <v>0</v>
      </c>
      <c r="K14" s="2">
        <f>SUM(B15:J15)</f>
        <v>2</v>
      </c>
    </row>
    <row r="15" spans="1:11" x14ac:dyDescent="0.25">
      <c r="A15" s="5" t="s">
        <v>48</v>
      </c>
      <c r="B15" s="3"/>
      <c r="C15" s="3"/>
      <c r="D15" s="3"/>
      <c r="E15" s="3"/>
      <c r="F15" s="3"/>
      <c r="G15" s="3"/>
      <c r="H15" s="3"/>
      <c r="I15" s="3">
        <v>2</v>
      </c>
      <c r="J15" s="2"/>
      <c r="K1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XPS Controllers</vt:lpstr>
      <vt:lpstr>XPS Driver Cards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2018-08-15T20:05:22Z</dcterms:modified>
</cp:coreProperties>
</file>